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21FiscalYear\21Tuition Differentials\"/>
    </mc:Choice>
  </mc:AlternateContent>
  <bookViews>
    <workbookView xWindow="0" yWindow="0" windowWidth="23415" windowHeight="11850" tabRatio="603" firstSheet="1" activeTab="1"/>
  </bookViews>
  <sheets>
    <sheet name="results" sheetId="17" state="veryHidden" r:id="rId1"/>
    <sheet name="Trend Data" sheetId="22" r:id="rId2"/>
    <sheet name="Table1" sheetId="18" r:id="rId3"/>
    <sheet name="Table2" sheetId="25" r:id="rId4"/>
    <sheet name="Table2(a)" sheetId="23" r:id="rId5"/>
    <sheet name="Table2 (b)" sheetId="24" r:id="rId6"/>
    <sheet name="Table3" sheetId="2" r:id="rId7"/>
  </sheets>
  <definedNames>
    <definedName name="_xlnm.Print_Area" localSheetId="3">Table2!$A$1:$H$59</definedName>
    <definedName name="_xlnm.Print_Area" localSheetId="5">'Table2 (b)'!$A$1:$F$72</definedName>
    <definedName name="_xlnm.Print_Area" localSheetId="4">'Table2(a)'!$A$1:$E$36</definedName>
  </definedNames>
  <calcPr calcId="162913"/>
</workbook>
</file>

<file path=xl/calcChain.xml><?xml version="1.0" encoding="utf-8"?>
<calcChain xmlns="http://schemas.openxmlformats.org/spreadsheetml/2006/main">
  <c r="G33" i="2" l="1"/>
  <c r="G32" i="2"/>
  <c r="G29" i="2"/>
  <c r="G28" i="2"/>
  <c r="G25" i="2"/>
  <c r="G24" i="2"/>
  <c r="G21" i="2"/>
  <c r="G20" i="2"/>
  <c r="G17" i="2"/>
  <c r="G16" i="2"/>
  <c r="G11" i="2"/>
  <c r="J11" i="2" s="1"/>
  <c r="G10" i="2"/>
  <c r="J10" i="2" s="1"/>
  <c r="F11" i="18"/>
  <c r="F10" i="18"/>
  <c r="H53" i="25"/>
  <c r="G53" i="25"/>
  <c r="F53" i="25"/>
  <c r="B53" i="25"/>
  <c r="D32" i="25"/>
  <c r="D55" i="25" s="1"/>
  <c r="C32" i="25"/>
  <c r="C55" i="25" s="1"/>
  <c r="H30" i="25"/>
  <c r="F30" i="25"/>
  <c r="D30" i="25"/>
  <c r="C30" i="25"/>
  <c r="B30" i="25"/>
  <c r="B32" i="25" s="1"/>
  <c r="B55" i="25" s="1"/>
  <c r="H18" i="25"/>
  <c r="H32" i="25" s="1"/>
  <c r="H55" i="25" s="1"/>
  <c r="F18" i="25"/>
  <c r="F32" i="25" s="1"/>
  <c r="F55" i="25" s="1"/>
  <c r="D18" i="25"/>
  <c r="C18" i="25"/>
  <c r="B18" i="25"/>
  <c r="B32" i="23" l="1"/>
  <c r="B34" i="23" s="1"/>
  <c r="B36" i="23" s="1"/>
  <c r="B20" i="23"/>
  <c r="D70" i="24"/>
  <c r="D66" i="24"/>
  <c r="D57" i="24"/>
  <c r="D45" i="24"/>
  <c r="D32" i="24"/>
  <c r="D68" i="24" l="1"/>
  <c r="D72" i="24"/>
  <c r="G37" i="22"/>
  <c r="F37" i="22"/>
  <c r="E37" i="22"/>
  <c r="D37" i="22"/>
  <c r="C37" i="22"/>
  <c r="B37" i="22"/>
  <c r="G32" i="22"/>
  <c r="F32" i="22"/>
  <c r="E32" i="22"/>
  <c r="D32" i="22"/>
  <c r="C32" i="22"/>
  <c r="B32" i="22"/>
  <c r="G27" i="22"/>
  <c r="F27" i="22"/>
  <c r="E27" i="22"/>
  <c r="D27" i="22"/>
  <c r="C27" i="22"/>
  <c r="B27" i="22"/>
  <c r="G21" i="22" l="1"/>
  <c r="F21" i="22"/>
  <c r="E21" i="22"/>
  <c r="D21" i="22"/>
  <c r="C21" i="22"/>
  <c r="G20" i="22"/>
  <c r="F20" i="22"/>
  <c r="E20" i="22"/>
  <c r="D20" i="22"/>
  <c r="C20" i="22"/>
  <c r="G19" i="22"/>
  <c r="F19" i="22"/>
  <c r="E19" i="22"/>
  <c r="D19" i="22"/>
  <c r="C19" i="22"/>
  <c r="B21" i="22"/>
  <c r="B20" i="22"/>
  <c r="B19" i="22"/>
  <c r="F20" i="18" l="1"/>
  <c r="F21" i="18"/>
</calcChain>
</file>

<file path=xl/sharedStrings.xml><?xml version="1.0" encoding="utf-8"?>
<sst xmlns="http://schemas.openxmlformats.org/spreadsheetml/2006/main" count="291" uniqueCount="178">
  <si>
    <t>In-State</t>
  </si>
  <si>
    <t>Out-of-State</t>
  </si>
  <si>
    <t>Subtotal Personal Services</t>
  </si>
  <si>
    <t>Subtotal Operating Expenses</t>
  </si>
  <si>
    <t>Fund Sources:</t>
  </si>
  <si>
    <t>Expenditures</t>
  </si>
  <si>
    <t>Revenue</t>
  </si>
  <si>
    <t>TOTAL EXPENDITURES</t>
  </si>
  <si>
    <t>TOTAL REVENUE</t>
  </si>
  <si>
    <t xml:space="preserve">Table 1 </t>
  </si>
  <si>
    <t>(Please provide separate documentation for each program)</t>
  </si>
  <si>
    <t xml:space="preserve">Table 3 </t>
  </si>
  <si>
    <t>Table 2</t>
  </si>
  <si>
    <t>Requested Total Tuition and Fees</t>
  </si>
  <si>
    <t>*Do not include general tuition increase</t>
  </si>
  <si>
    <t>Personal Services:</t>
  </si>
  <si>
    <t>Operating Expenses:</t>
  </si>
  <si>
    <t>Travel</t>
  </si>
  <si>
    <r>
      <t xml:space="preserve">In-State                     </t>
    </r>
    <r>
      <rPr>
        <b/>
        <sz val="16"/>
        <rFont val="Arial"/>
        <family val="2"/>
      </rPr>
      <t/>
    </r>
  </si>
  <si>
    <t>Annual Revenue/Expenditure Estimates</t>
  </si>
  <si>
    <t>Other Peer Institutions:</t>
  </si>
  <si>
    <t>Institution:</t>
  </si>
  <si>
    <t>Degree Program:</t>
  </si>
  <si>
    <t>Fall</t>
  </si>
  <si>
    <t>Spring</t>
  </si>
  <si>
    <t>Summer</t>
  </si>
  <si>
    <t># Of Graduates</t>
  </si>
  <si>
    <t># Of Job Placements For Above Graduates</t>
  </si>
  <si>
    <t>Not applicable</t>
  </si>
  <si>
    <t>In-State:</t>
  </si>
  <si>
    <t>Out of State:</t>
  </si>
  <si>
    <t>Unduplicated Enrollment:</t>
  </si>
  <si>
    <t>Total In-State</t>
  </si>
  <si>
    <t>Total Out of State</t>
  </si>
  <si>
    <t>Grand Total Unduplicated Enrollment</t>
  </si>
  <si>
    <t>Total Semester Enrollment:</t>
  </si>
  <si>
    <t>Program Acceptance Rate:</t>
  </si>
  <si>
    <t># of Applicants Accepted</t>
  </si>
  <si>
    <t># of Applicants</t>
  </si>
  <si>
    <t>Acceptance Rate (%)</t>
  </si>
  <si>
    <t>Program Capacity (maximum # of students which can be accomodated):</t>
  </si>
  <si>
    <t>On Campus</t>
  </si>
  <si>
    <t>Online</t>
  </si>
  <si>
    <t>Total Program Capacity</t>
  </si>
  <si>
    <t>Student Program Loan Indebtedness (loan indebtedness connnected with program enrollment/studies):</t>
  </si>
  <si>
    <t>Lowest amount of student program loan indebtedness for an individual program student</t>
  </si>
  <si>
    <t>Highest amount of student program loan indebtedness for an individual program student</t>
  </si>
  <si>
    <t>Average amount of student program loan indebtedness per program student</t>
  </si>
  <si>
    <t>(Insert Program Name Here)</t>
  </si>
  <si>
    <t>Table 2a</t>
  </si>
  <si>
    <t>Number of Positions</t>
  </si>
  <si>
    <t>Position Titles</t>
  </si>
  <si>
    <t>Purpose of Positions Added</t>
  </si>
  <si>
    <t>Explanation/Purpose of Expense</t>
  </si>
  <si>
    <t>Table 2b</t>
  </si>
  <si>
    <t>Current Credit Hour Tuition Model</t>
  </si>
  <si>
    <t># of semesters tuition above is based</t>
  </si>
  <si>
    <t># of credit hours included in tuition above</t>
  </si>
  <si>
    <t>Comments</t>
  </si>
  <si>
    <t>Tuition</t>
  </si>
  <si>
    <t>Mandatory Student Fees (technology, activity, athletic, special institutional fee, etc.)</t>
  </si>
  <si>
    <t>Books &amp; Materials</t>
  </si>
  <si>
    <t>Supplies</t>
  </si>
  <si>
    <t>Parking</t>
  </si>
  <si>
    <t>Meals</t>
  </si>
  <si>
    <t>Other Fees (itemize these fees below)</t>
  </si>
  <si>
    <t>(Other Fee)</t>
  </si>
  <si>
    <t>Other Items Covered (itemize items below)</t>
  </si>
  <si>
    <t>(Other Item)</t>
  </si>
  <si>
    <t>Not Applicable</t>
  </si>
  <si>
    <t>DIRECT COSTS:</t>
  </si>
  <si>
    <t>INSTRUCTIONAL COSTS:</t>
  </si>
  <si>
    <t>Total Direct Costs</t>
  </si>
  <si>
    <t>Faculty Extra Compensation (handling course overload if applicable)</t>
  </si>
  <si>
    <t>Fringe Benefits</t>
  </si>
  <si>
    <r>
      <t xml:space="preserve">Indicate all items to be covered per student in the requested all-inclusive cost tuition and the amount </t>
    </r>
    <r>
      <rPr>
        <b/>
        <u/>
        <sz val="12"/>
        <rFont val="Arial Unicode MS"/>
        <family val="2"/>
      </rPr>
      <t>per student</t>
    </r>
    <r>
      <rPr>
        <b/>
        <sz val="12"/>
        <rFont val="Arial Unicode MS"/>
        <family val="2"/>
      </rPr>
      <t xml:space="preserve"> allocated for each item</t>
    </r>
  </si>
  <si>
    <t>Graduate Assistants</t>
  </si>
  <si>
    <t>Other Instructional Costs (itemize below)</t>
  </si>
  <si>
    <t>(Other Instructional Costs)</t>
  </si>
  <si>
    <t>Total Instructional Costs</t>
  </si>
  <si>
    <t>Overhead Costs:</t>
  </si>
  <si>
    <t>Staff Salary</t>
  </si>
  <si>
    <t>Instruction Space Rental</t>
  </si>
  <si>
    <t>Total Overhead Costs</t>
  </si>
  <si>
    <t>OTHER ALLOCATED COSTS:</t>
  </si>
  <si>
    <t>Program Recruiting</t>
  </si>
  <si>
    <t>(Other Allocated Costs)</t>
  </si>
  <si>
    <t>Total Other Allocated Costs</t>
  </si>
  <si>
    <t>GRAND TOTAL ALLOCATED COSTS/STUDENT</t>
  </si>
  <si>
    <t>PROPOSED PROGRAM TUITION</t>
  </si>
  <si>
    <t>Other Overhead Costs (itemize below)</t>
  </si>
  <si>
    <t>(Other Overhead Costs)</t>
  </si>
  <si>
    <t>Proposed All-Inclusive Tuition Model</t>
  </si>
  <si>
    <t>Total Program Tuition Per Student (to complete program)</t>
  </si>
  <si>
    <t>Explanation (Required For Each Item)</t>
  </si>
  <si>
    <t>Explanation If Difference Does Not Equal Zero</t>
  </si>
  <si>
    <t>DIFFERENCE (GRAND TOTAL ALLOCATED COSTS SHOULD EQUAL PROPOSED ALL-INCLUSIVE PROGRAM TUITION)</t>
  </si>
  <si>
    <t>(Insert peer institution tuition info Internet link here)</t>
  </si>
  <si>
    <t>Insert Program Name Here</t>
  </si>
  <si>
    <t>1. (Insert Institution Name Here)</t>
  </si>
  <si>
    <t>2. (Insert Institution Name Here)</t>
  </si>
  <si>
    <t>3. (Insert Institution Name Here)</t>
  </si>
  <si>
    <t>4. (Insert Institution Name Here)</t>
  </si>
  <si>
    <t>5. (Insert Institution Name Here)</t>
  </si>
  <si>
    <t>Tuition Comments</t>
  </si>
  <si>
    <t>Mandatory Fee Comments</t>
  </si>
  <si>
    <t>Other Comments</t>
  </si>
  <si>
    <t>DIFFERENCE (Incremental Revenue - Total Expenditures)</t>
  </si>
  <si>
    <t>(Insert Institution Name Here)</t>
  </si>
  <si>
    <t>Program Enrollment (Headcount)</t>
  </si>
  <si>
    <t>Enrollment, Graduation &amp; Job Placement Trend &amp; Other Data</t>
  </si>
  <si>
    <t>CIP Code:</t>
  </si>
  <si>
    <t>Detail Of Tuition Breakdown &amp; Expenditures For New Programs Requesting To Charge Tuition Under An All-Inclusive Cost Tuition Model</t>
  </si>
  <si>
    <t>FY 2016</t>
  </si>
  <si>
    <t>Other Peer Institutions Tuition &amp; Fee Explanations/Comments:</t>
  </si>
  <si>
    <t>The Primary Source Program Students Use To Fund Their Tuition &amp; Related Expenses &amp; The Number Of Students Using That Fund Source</t>
  </si>
  <si>
    <t>Personal Funds</t>
  </si>
  <si>
    <t>Student Or Other Loans</t>
  </si>
  <si>
    <t>Corporate Sponsor</t>
  </si>
  <si>
    <t>Other Sponsor</t>
  </si>
  <si>
    <t>Unknown</t>
  </si>
  <si>
    <t>FY 2017</t>
  </si>
  <si>
    <t>(Insert Your Institution Name Here)</t>
  </si>
  <si>
    <t>FY 2018</t>
  </si>
  <si>
    <t>FY 2018 Actuals</t>
  </si>
  <si>
    <t>Without Differential Change</t>
  </si>
  <si>
    <t>With Differential Change</t>
  </si>
  <si>
    <t>Personal Services</t>
  </si>
  <si>
    <t xml:space="preserve">     Salary (Full-time Faculty)</t>
  </si>
  <si>
    <t xml:space="preserve">     Salary (Part-time Faculty)</t>
  </si>
  <si>
    <t xml:space="preserve">     Salary (Support Staff)</t>
  </si>
  <si>
    <t xml:space="preserve">     Salary (Student Assistants)</t>
  </si>
  <si>
    <t xml:space="preserve">     Salary (Other)</t>
  </si>
  <si>
    <t xml:space="preserve">     Fringes</t>
  </si>
  <si>
    <t xml:space="preserve">     Other</t>
  </si>
  <si>
    <t xml:space="preserve">     Supplies/General Expenses</t>
  </si>
  <si>
    <t xml:space="preserve">     Travel</t>
  </si>
  <si>
    <t xml:space="preserve">     Equipment</t>
  </si>
  <si>
    <t xml:space="preserve">     Computer Equipment</t>
  </si>
  <si>
    <t xml:space="preserve">     Software</t>
  </si>
  <si>
    <t xml:space="preserve">     Marketing</t>
  </si>
  <si>
    <t xml:space="preserve">     (List Expenditure Item &amp; Amount)</t>
  </si>
  <si>
    <t>Special Institutional Fee (if prog retains)</t>
  </si>
  <si>
    <t>State</t>
  </si>
  <si>
    <t xml:space="preserve">     Projected Formula Funding Earnings</t>
  </si>
  <si>
    <t>Other (One-time)</t>
  </si>
  <si>
    <t xml:space="preserve">     (List Fund Source &amp; Amounts)</t>
  </si>
  <si>
    <t>Other (Recurring)</t>
  </si>
  <si>
    <t>SURPLUS (DEFICIT)</t>
  </si>
  <si>
    <t>Program Undupllicated Enrollment Data (Should Match Trend Data)</t>
  </si>
  <si>
    <t># of Credit Hours/Semester Used For Calculation Below</t>
  </si>
  <si>
    <t>=</t>
  </si>
  <si>
    <t>This number is to be used for calculating rates at all comparator institutions below</t>
  </si>
  <si>
    <t>Current and Requested Tuition Rate Comparison to Peer Institutions</t>
  </si>
  <si>
    <t>Budget For Incremental Revenue From Requested New Differential or Differential Increase</t>
  </si>
  <si>
    <t>Incremental Revenue Expected From Requested New Differential or Differential Increase</t>
  </si>
  <si>
    <t>Detail of How Incremental Revenue From Requested New Differential or Differential Increase To Be Used</t>
  </si>
  <si>
    <t>If Requesting Change To Existing Differential Program Tuition</t>
  </si>
  <si>
    <t>If Requesting New Differential For Program Tuition</t>
  </si>
  <si>
    <t>Total Requested Tuition</t>
  </si>
  <si>
    <t>Summary of Current and Requested Rates</t>
  </si>
  <si>
    <t xml:space="preserve">FY 2021 Differential Program Tuition </t>
  </si>
  <si>
    <t>FY 2019</t>
  </si>
  <si>
    <t>FY 2020 (Actual/Est.)</t>
  </si>
  <si>
    <t>FY 2021 (Projected)</t>
  </si>
  <si>
    <t>FY 2020 Semester Tuition Rate with Differential</t>
  </si>
  <si>
    <r>
      <t xml:space="preserve">FY 2021 Requested Semester Differential Program Tuition </t>
    </r>
    <r>
      <rPr>
        <b/>
        <u/>
        <sz val="14"/>
        <rFont val="Arial Unicode MS"/>
        <family val="2"/>
      </rPr>
      <t>Change</t>
    </r>
    <r>
      <rPr>
        <b/>
        <sz val="14"/>
        <rFont val="Arial Unicode MS"/>
        <family val="2"/>
      </rPr>
      <t>*</t>
    </r>
  </si>
  <si>
    <t>FY 2021 Requested Semester New Differential Program Tuition*</t>
  </si>
  <si>
    <t>FY 2020 Semester Tuition Rate</t>
  </si>
  <si>
    <t>FY 2021 Differential Program Tuition</t>
  </si>
  <si>
    <t>FY 2019 Actuals</t>
  </si>
  <si>
    <t>FY 2020 Budget</t>
  </si>
  <si>
    <t>Projected FY 2021 Budget</t>
  </si>
  <si>
    <t>FY 2021 Projected</t>
  </si>
  <si>
    <t>FY 2021 Differential Program Tuition Request</t>
  </si>
  <si>
    <t>FY 2020 Semester Mandatory Fees</t>
  </si>
  <si>
    <t>FY 2020 Total Tuition and Fees</t>
  </si>
  <si>
    <t>FY 2021 Requested Semester Tuition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</si>
</sst>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0.000_)"/>
    <numFmt numFmtId="167" formatCode="0.0%"/>
  </numFmts>
  <fonts count="3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Tms Rmn"/>
      <family val="1"/>
    </font>
    <font>
      <b/>
      <i/>
      <sz val="16"/>
      <name val="Helv"/>
    </font>
    <font>
      <sz val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2"/>
      <name val="Palatino Linotype"/>
      <family val="1"/>
    </font>
    <font>
      <sz val="10"/>
      <name val="Palatino Linotype"/>
      <family val="1"/>
    </font>
    <font>
      <b/>
      <sz val="11"/>
      <name val="Arial Unicode MS"/>
      <family val="2"/>
    </font>
    <font>
      <sz val="11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6"/>
      <name val="Palatino Linotype"/>
      <family val="1"/>
    </font>
    <font>
      <sz val="11"/>
      <name val="Palatino Linotype"/>
      <family val="1"/>
    </font>
    <font>
      <b/>
      <sz val="20"/>
      <color indexed="22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b/>
      <sz val="12"/>
      <name val="Arial Unicode MS"/>
      <family val="2"/>
    </font>
    <font>
      <b/>
      <i/>
      <sz val="12"/>
      <name val="Arial Unicode MS"/>
      <family val="2"/>
    </font>
    <font>
      <sz val="12"/>
      <name val="Arial Unicode MS"/>
      <family val="2"/>
    </font>
    <font>
      <b/>
      <u/>
      <sz val="14"/>
      <name val="Arial Unicode MS"/>
      <family val="2"/>
    </font>
    <font>
      <u val="singleAccounting"/>
      <sz val="12"/>
      <name val="Arial Unicode MS"/>
      <family val="2"/>
    </font>
    <font>
      <b/>
      <i/>
      <sz val="11"/>
      <name val="Palatino Linotype"/>
      <family val="1"/>
    </font>
    <font>
      <b/>
      <u/>
      <sz val="12"/>
      <name val="Arial Unicode MS"/>
      <family val="2"/>
    </font>
    <font>
      <b/>
      <i/>
      <u/>
      <sz val="10"/>
      <name val="Palatino Linotype"/>
      <family val="1"/>
    </font>
    <font>
      <sz val="12"/>
      <name val="Arial"/>
      <family val="2"/>
    </font>
    <font>
      <b/>
      <i/>
      <u/>
      <sz val="11"/>
      <name val="Palatino Linotype"/>
      <family val="1"/>
    </font>
    <font>
      <b/>
      <u/>
      <sz val="10"/>
      <name val="Palatino Linotype"/>
      <family val="1"/>
    </font>
    <font>
      <b/>
      <sz val="10"/>
      <name val="Palatino Linotype"/>
      <family val="1"/>
    </font>
    <font>
      <b/>
      <sz val="14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9" fontId="1" fillId="0" borderId="0" applyFont="0" applyFill="0" applyBorder="0" applyAlignment="0" applyProtection="0"/>
    <xf numFmtId="0" fontId="1" fillId="0" borderId="0"/>
  </cellStyleXfs>
  <cellXfs count="323">
    <xf numFmtId="0" fontId="0" fillId="0" borderId="0" xfId="0"/>
    <xf numFmtId="164" fontId="0" fillId="0" borderId="0" xfId="1" applyNumberFormat="1" applyFont="1"/>
    <xf numFmtId="164" fontId="1" fillId="0" borderId="0" xfId="1" applyNumberForma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" fontId="0" fillId="0" borderId="0" xfId="0" applyNumberFormat="1"/>
    <xf numFmtId="0" fontId="8" fillId="0" borderId="0" xfId="0" applyFont="1"/>
    <xf numFmtId="0" fontId="0" fillId="0" borderId="0" xfId="0" applyFill="1" applyAlignment="1"/>
    <xf numFmtId="0" fontId="0" fillId="0" borderId="0" xfId="0" applyFill="1"/>
    <xf numFmtId="0" fontId="10" fillId="0" borderId="0" xfId="0" applyFont="1"/>
    <xf numFmtId="164" fontId="10" fillId="0" borderId="0" xfId="1" applyNumberFormat="1" applyFont="1"/>
    <xf numFmtId="164" fontId="11" fillId="0" borderId="3" xfId="1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Continuous"/>
    </xf>
    <xf numFmtId="0" fontId="11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Continuous"/>
    </xf>
    <xf numFmtId="164" fontId="11" fillId="0" borderId="4" xfId="1" applyNumberFormat="1" applyFont="1" applyBorder="1" applyAlignment="1">
      <alignment horizontal="center" wrapText="1"/>
    </xf>
    <xf numFmtId="0" fontId="12" fillId="0" borderId="0" xfId="0" applyFont="1"/>
    <xf numFmtId="0" fontId="11" fillId="0" borderId="3" xfId="0" applyFont="1" applyBorder="1" applyAlignment="1">
      <alignment horizontal="center" wrapText="1"/>
    </xf>
    <xf numFmtId="0" fontId="13" fillId="0" borderId="0" xfId="0" applyFont="1"/>
    <xf numFmtId="164" fontId="12" fillId="0" borderId="6" xfId="1" applyNumberFormat="1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4" xfId="0" applyFont="1" applyBorder="1"/>
    <xf numFmtId="0" fontId="12" fillId="0" borderId="11" xfId="0" applyFont="1" applyBorder="1"/>
    <xf numFmtId="0" fontId="12" fillId="0" borderId="12" xfId="0" applyFont="1" applyBorder="1"/>
    <xf numFmtId="164" fontId="12" fillId="0" borderId="13" xfId="1" applyNumberFormat="1" applyFont="1" applyBorder="1"/>
    <xf numFmtId="0" fontId="12" fillId="0" borderId="14" xfId="0" applyFont="1" applyBorder="1"/>
    <xf numFmtId="164" fontId="12" fillId="0" borderId="14" xfId="1" applyNumberFormat="1" applyFont="1" applyBorder="1"/>
    <xf numFmtId="164" fontId="11" fillId="0" borderId="16" xfId="1" applyNumberFormat="1" applyFont="1" applyBorder="1" applyAlignment="1">
      <alignment horizontal="centerContinuous"/>
    </xf>
    <xf numFmtId="0" fontId="12" fillId="0" borderId="11" xfId="0" applyFont="1" applyBorder="1" applyAlignment="1">
      <alignment horizontal="centerContinuous"/>
    </xf>
    <xf numFmtId="164" fontId="12" fillId="0" borderId="4" xfId="1" applyNumberFormat="1" applyFont="1" applyBorder="1" applyAlignment="1">
      <alignment horizontal="center"/>
    </xf>
    <xf numFmtId="0" fontId="12" fillId="0" borderId="17" xfId="0" applyFont="1" applyBorder="1" applyAlignment="1">
      <alignment horizontal="centerContinuous"/>
    </xf>
    <xf numFmtId="164" fontId="12" fillId="0" borderId="0" xfId="0" applyNumberFormat="1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0" xfId="0" applyFont="1" applyBorder="1"/>
    <xf numFmtId="9" fontId="12" fillId="0" borderId="0" xfId="11" applyFont="1" applyBorder="1"/>
    <xf numFmtId="164" fontId="12" fillId="0" borderId="0" xfId="0" applyNumberFormat="1" applyFont="1" applyBorder="1"/>
    <xf numFmtId="0" fontId="12" fillId="2" borderId="0" xfId="0" applyFont="1" applyFill="1"/>
    <xf numFmtId="164" fontId="12" fillId="2" borderId="6" xfId="1" applyNumberFormat="1" applyFont="1" applyFill="1" applyBorder="1"/>
    <xf numFmtId="0" fontId="12" fillId="2" borderId="9" xfId="0" applyFont="1" applyFill="1" applyBorder="1"/>
    <xf numFmtId="0" fontId="12" fillId="2" borderId="0" xfId="0" applyFont="1" applyFill="1" applyBorder="1"/>
    <xf numFmtId="164" fontId="12" fillId="2" borderId="7" xfId="1" applyNumberFormat="1" applyFont="1" applyFill="1" applyBorder="1" applyAlignment="1">
      <alignment horizontal="right"/>
    </xf>
    <xf numFmtId="43" fontId="12" fillId="0" borderId="0" xfId="0" applyNumberFormat="1" applyFont="1" applyBorder="1"/>
    <xf numFmtId="164" fontId="12" fillId="0" borderId="11" xfId="1" applyNumberFormat="1" applyFont="1" applyBorder="1" applyAlignment="1">
      <alignment horizontal="right"/>
    </xf>
    <xf numFmtId="0" fontId="12" fillId="2" borderId="8" xfId="0" applyFont="1" applyFill="1" applyBorder="1"/>
    <xf numFmtId="0" fontId="12" fillId="0" borderId="6" xfId="0" applyFont="1" applyBorder="1"/>
    <xf numFmtId="164" fontId="13" fillId="0" borderId="17" xfId="1" applyNumberFormat="1" applyFont="1" applyBorder="1"/>
    <xf numFmtId="0" fontId="13" fillId="0" borderId="0" xfId="0" applyFont="1" applyBorder="1"/>
    <xf numFmtId="164" fontId="13" fillId="0" borderId="0" xfId="1" applyNumberFormat="1" applyFont="1"/>
    <xf numFmtId="0" fontId="14" fillId="0" borderId="0" xfId="0" applyFont="1"/>
    <xf numFmtId="0" fontId="14" fillId="0" borderId="6" xfId="0" applyFont="1" applyBorder="1"/>
    <xf numFmtId="0" fontId="14" fillId="0" borderId="13" xfId="0" applyFont="1" applyBorder="1"/>
    <xf numFmtId="0" fontId="14" fillId="2" borderId="6" xfId="0" applyFont="1" applyFill="1" applyBorder="1"/>
    <xf numFmtId="0" fontId="16" fillId="0" borderId="0" xfId="0" applyFont="1"/>
    <xf numFmtId="164" fontId="16" fillId="0" borderId="0" xfId="1" applyNumberFormat="1" applyFont="1"/>
    <xf numFmtId="0" fontId="18" fillId="0" borderId="0" xfId="0" applyFont="1"/>
    <xf numFmtId="0" fontId="18" fillId="0" borderId="4" xfId="0" applyFont="1" applyBorder="1"/>
    <xf numFmtId="164" fontId="18" fillId="0" borderId="13" xfId="1" applyNumberFormat="1" applyFont="1" applyBorder="1"/>
    <xf numFmtId="0" fontId="18" fillId="0" borderId="14" xfId="0" applyFont="1" applyBorder="1"/>
    <xf numFmtId="164" fontId="13" fillId="0" borderId="0" xfId="0" applyNumberFormat="1" applyFont="1"/>
    <xf numFmtId="0" fontId="13" fillId="0" borderId="4" xfId="0" applyFont="1" applyBorder="1"/>
    <xf numFmtId="0" fontId="21" fillId="2" borderId="4" xfId="0" applyFont="1" applyFill="1" applyBorder="1"/>
    <xf numFmtId="0" fontId="21" fillId="0" borderId="4" xfId="0" applyFont="1" applyBorder="1"/>
    <xf numFmtId="4" fontId="22" fillId="0" borderId="4" xfId="0" applyNumberFormat="1" applyFont="1" applyBorder="1"/>
    <xf numFmtId="0" fontId="22" fillId="0" borderId="4" xfId="0" applyFont="1" applyBorder="1"/>
    <xf numFmtId="0" fontId="20" fillId="0" borderId="4" xfId="0" applyFont="1" applyBorder="1"/>
    <xf numFmtId="0" fontId="22" fillId="0" borderId="7" xfId="0" applyFont="1" applyBorder="1"/>
    <xf numFmtId="0" fontId="20" fillId="0" borderId="11" xfId="0" applyFont="1" applyBorder="1"/>
    <xf numFmtId="0" fontId="22" fillId="0" borderId="11" xfId="0" applyFont="1" applyBorder="1"/>
    <xf numFmtId="4" fontId="13" fillId="0" borderId="0" xfId="0" applyNumberFormat="1" applyFont="1"/>
    <xf numFmtId="0" fontId="18" fillId="0" borderId="8" xfId="0" applyFont="1" applyBorder="1"/>
    <xf numFmtId="0" fontId="18" fillId="0" borderId="15" xfId="0" applyFont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/>
    <xf numFmtId="164" fontId="9" fillId="0" borderId="0" xfId="1" applyNumberFormat="1" applyFont="1" applyAlignment="1"/>
    <xf numFmtId="164" fontId="9" fillId="0" borderId="0" xfId="1" applyNumberFormat="1" applyFont="1" applyAlignment="1">
      <alignment vertical="top"/>
    </xf>
    <xf numFmtId="0" fontId="24" fillId="0" borderId="0" xfId="0" applyFont="1"/>
    <xf numFmtId="164" fontId="22" fillId="0" borderId="0" xfId="1" applyNumberFormat="1" applyFont="1" applyAlignment="1"/>
    <xf numFmtId="0" fontId="22" fillId="0" borderId="0" xfId="0" applyFont="1"/>
    <xf numFmtId="164" fontId="22" fillId="0" borderId="0" xfId="1" applyNumberFormat="1" applyFont="1"/>
    <xf numFmtId="164" fontId="22" fillId="0" borderId="4" xfId="1" applyNumberFormat="1" applyFont="1" applyBorder="1" applyAlignment="1">
      <alignment vertical="top"/>
    </xf>
    <xf numFmtId="164" fontId="22" fillId="0" borderId="4" xfId="1" applyNumberFormat="1" applyFont="1" applyBorder="1"/>
    <xf numFmtId="164" fontId="0" fillId="0" borderId="4" xfId="1" applyNumberFormat="1" applyFont="1" applyBorder="1"/>
    <xf numFmtId="164" fontId="22" fillId="5" borderId="4" xfId="1" applyNumberFormat="1" applyFont="1" applyFill="1" applyBorder="1"/>
    <xf numFmtId="0" fontId="22" fillId="5" borderId="4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wrapText="1"/>
    </xf>
    <xf numFmtId="164" fontId="20" fillId="5" borderId="4" xfId="1" applyNumberFormat="1" applyFont="1" applyFill="1" applyBorder="1" applyAlignment="1"/>
    <xf numFmtId="164" fontId="22" fillId="0" borderId="4" xfId="0" applyNumberFormat="1" applyFont="1" applyBorder="1" applyAlignment="1">
      <alignment horizontal="left" vertical="top" indent="2"/>
    </xf>
    <xf numFmtId="164" fontId="22" fillId="5" borderId="4" xfId="0" applyNumberFormat="1" applyFont="1" applyFill="1" applyBorder="1" applyAlignment="1">
      <alignment horizontal="left" vertical="top" indent="2"/>
    </xf>
    <xf numFmtId="164" fontId="20" fillId="5" borderId="4" xfId="0" applyNumberFormat="1" applyFont="1" applyFill="1" applyBorder="1" applyAlignment="1">
      <alignment vertical="top"/>
    </xf>
    <xf numFmtId="0" fontId="20" fillId="5" borderId="4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/>
    </xf>
    <xf numFmtId="164" fontId="22" fillId="0" borderId="4" xfId="0" applyNumberFormat="1" applyFont="1" applyBorder="1" applyAlignment="1"/>
    <xf numFmtId="0" fontId="0" fillId="0" borderId="0" xfId="0" applyAlignment="1"/>
    <xf numFmtId="164" fontId="22" fillId="0" borderId="4" xfId="0" applyNumberFormat="1" applyFont="1" applyBorder="1" applyAlignment="1">
      <alignment wrapText="1"/>
    </xf>
    <xf numFmtId="4" fontId="7" fillId="0" borderId="0" xfId="0" applyNumberFormat="1" applyFont="1" applyAlignment="1">
      <alignment horizontal="center"/>
    </xf>
    <xf numFmtId="0" fontId="22" fillId="0" borderId="9" xfId="0" applyFont="1" applyFill="1" applyBorder="1" applyAlignment="1">
      <alignment vertical="top"/>
    </xf>
    <xf numFmtId="164" fontId="11" fillId="0" borderId="4" xfId="1" applyNumberFormat="1" applyFont="1" applyBorder="1" applyAlignment="1">
      <alignment horizontal="centerContinuous"/>
    </xf>
    <xf numFmtId="164" fontId="12" fillId="0" borderId="4" xfId="1" applyNumberFormat="1" applyFont="1" applyBorder="1"/>
    <xf numFmtId="0" fontId="12" fillId="0" borderId="4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11" xfId="0" applyFont="1" applyBorder="1" applyAlignment="1">
      <alignment horizontal="centerContinuous"/>
    </xf>
    <xf numFmtId="0" fontId="12" fillId="0" borderId="18" xfId="0" applyFont="1" applyBorder="1"/>
    <xf numFmtId="0" fontId="22" fillId="0" borderId="16" xfId="0" applyFont="1" applyFill="1" applyBorder="1" applyAlignment="1">
      <alignment vertical="top"/>
    </xf>
    <xf numFmtId="164" fontId="22" fillId="5" borderId="4" xfId="0" applyNumberFormat="1" applyFont="1" applyFill="1" applyBorder="1" applyAlignment="1">
      <alignment vertical="top"/>
    </xf>
    <xf numFmtId="164" fontId="22" fillId="0" borderId="4" xfId="0" applyNumberFormat="1" applyFont="1" applyFill="1" applyBorder="1" applyAlignment="1">
      <alignment vertical="top"/>
    </xf>
    <xf numFmtId="164" fontId="22" fillId="0" borderId="4" xfId="1" applyNumberFormat="1" applyFont="1" applyFill="1" applyBorder="1"/>
    <xf numFmtId="0" fontId="22" fillId="0" borderId="0" xfId="0" applyFont="1" applyFill="1" applyBorder="1"/>
    <xf numFmtId="164" fontId="0" fillId="5" borderId="4" xfId="1" applyNumberFormat="1" applyFont="1" applyFill="1" applyBorder="1"/>
    <xf numFmtId="164" fontId="22" fillId="0" borderId="4" xfId="0" applyNumberFormat="1" applyFont="1" applyBorder="1"/>
    <xf numFmtId="164" fontId="22" fillId="0" borderId="4" xfId="0" applyNumberFormat="1" applyFont="1" applyFill="1" applyBorder="1"/>
    <xf numFmtId="164" fontId="20" fillId="5" borderId="4" xfId="0" applyNumberFormat="1" applyFont="1" applyFill="1" applyBorder="1"/>
    <xf numFmtId="167" fontId="22" fillId="0" borderId="4" xfId="1" applyNumberFormat="1" applyFont="1" applyBorder="1"/>
    <xf numFmtId="164" fontId="22" fillId="5" borderId="20" xfId="1" applyNumberFormat="1" applyFont="1" applyFill="1" applyBorder="1"/>
    <xf numFmtId="164" fontId="0" fillId="5" borderId="5" xfId="1" applyNumberFormat="1" applyFont="1" applyFill="1" applyBorder="1"/>
    <xf numFmtId="164" fontId="20" fillId="5" borderId="3" xfId="0" applyNumberFormat="1" applyFont="1" applyFill="1" applyBorder="1"/>
    <xf numFmtId="0" fontId="20" fillId="5" borderId="3" xfId="0" applyFont="1" applyFill="1" applyBorder="1"/>
    <xf numFmtId="0" fontId="22" fillId="5" borderId="20" xfId="0" applyFont="1" applyFill="1" applyBorder="1"/>
    <xf numFmtId="0" fontId="22" fillId="5" borderId="5" xfId="0" applyFont="1" applyFill="1" applyBorder="1"/>
    <xf numFmtId="0" fontId="22" fillId="0" borderId="4" xfId="0" applyFont="1" applyFill="1" applyBorder="1" applyAlignment="1">
      <alignment wrapText="1"/>
    </xf>
    <xf numFmtId="0" fontId="22" fillId="0" borderId="4" xfId="0" applyFont="1" applyBorder="1" applyAlignment="1">
      <alignment wrapText="1"/>
    </xf>
    <xf numFmtId="0" fontId="18" fillId="0" borderId="18" xfId="0" applyFont="1" applyBorder="1"/>
    <xf numFmtId="0" fontId="22" fillId="0" borderId="0" xfId="0" applyFont="1" applyBorder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Fill="1"/>
    <xf numFmtId="4" fontId="22" fillId="0" borderId="3" xfId="0" applyNumberFormat="1" applyFont="1" applyBorder="1"/>
    <xf numFmtId="4" fontId="22" fillId="0" borderId="16" xfId="0" applyNumberFormat="1" applyFont="1" applyBorder="1"/>
    <xf numFmtId="4" fontId="22" fillId="0" borderId="6" xfId="0" applyNumberFormat="1" applyFont="1" applyFill="1" applyBorder="1" applyAlignment="1">
      <alignment vertical="top"/>
    </xf>
    <xf numFmtId="0" fontId="22" fillId="0" borderId="3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6" xfId="0" applyFont="1" applyFill="1" applyBorder="1" applyAlignment="1"/>
    <xf numFmtId="0" fontId="22" fillId="0" borderId="6" xfId="0" applyFont="1" applyFill="1" applyBorder="1"/>
    <xf numFmtId="0" fontId="22" fillId="0" borderId="6" xfId="0" applyFont="1" applyBorder="1"/>
    <xf numFmtId="4" fontId="22" fillId="2" borderId="3" xfId="0" applyNumberFormat="1" applyFont="1" applyFill="1" applyBorder="1" applyAlignment="1">
      <alignment horizontal="center"/>
    </xf>
    <xf numFmtId="4" fontId="20" fillId="2" borderId="3" xfId="0" applyNumberFormat="1" applyFont="1" applyFill="1" applyBorder="1" applyAlignment="1">
      <alignment horizontal="center" wrapText="1"/>
    </xf>
    <xf numFmtId="4" fontId="25" fillId="0" borderId="0" xfId="0" applyNumberFormat="1" applyFont="1" applyAlignment="1"/>
    <xf numFmtId="0" fontId="20" fillId="0" borderId="7" xfId="0" applyFont="1" applyBorder="1" applyAlignment="1">
      <alignment wrapText="1"/>
    </xf>
    <xf numFmtId="4" fontId="22" fillId="0" borderId="20" xfId="0" applyNumberFormat="1" applyFont="1" applyBorder="1"/>
    <xf numFmtId="4" fontId="22" fillId="0" borderId="23" xfId="0" applyNumberFormat="1" applyFont="1" applyBorder="1"/>
    <xf numFmtId="0" fontId="13" fillId="0" borderId="7" xfId="0" applyFont="1" applyBorder="1"/>
    <xf numFmtId="0" fontId="22" fillId="0" borderId="9" xfId="0" applyFont="1" applyBorder="1"/>
    <xf numFmtId="4" fontId="20" fillId="2" borderId="20" xfId="0" applyNumberFormat="1" applyFont="1" applyFill="1" applyBorder="1" applyAlignment="1">
      <alignment horizontal="center" wrapText="1"/>
    </xf>
    <xf numFmtId="4" fontId="22" fillId="0" borderId="20" xfId="0" applyNumberFormat="1" applyFont="1" applyFill="1" applyBorder="1" applyAlignment="1">
      <alignment vertical="top"/>
    </xf>
    <xf numFmtId="0" fontId="20" fillId="4" borderId="5" xfId="0" applyFont="1" applyFill="1" applyBorder="1" applyAlignment="1">
      <alignment horizontal="center"/>
    </xf>
    <xf numFmtId="0" fontId="22" fillId="0" borderId="5" xfId="0" applyFont="1" applyBorder="1"/>
    <xf numFmtId="0" fontId="22" fillId="0" borderId="10" xfId="0" applyFont="1" applyBorder="1"/>
    <xf numFmtId="4" fontId="20" fillId="0" borderId="7" xfId="0" applyNumberFormat="1" applyFont="1" applyFill="1" applyBorder="1" applyAlignment="1">
      <alignment horizontal="center" wrapText="1"/>
    </xf>
    <xf numFmtId="4" fontId="22" fillId="0" borderId="9" xfId="0" applyNumberFormat="1" applyFont="1" applyBorder="1"/>
    <xf numFmtId="0" fontId="22" fillId="0" borderId="3" xfId="0" applyFont="1" applyFill="1" applyBorder="1" applyAlignment="1">
      <alignment vertical="top"/>
    </xf>
    <xf numFmtId="0" fontId="22" fillId="0" borderId="3" xfId="0" applyFont="1" applyBorder="1"/>
    <xf numFmtId="0" fontId="22" fillId="0" borderId="8" xfId="0" applyFont="1" applyFill="1" applyBorder="1" applyAlignment="1">
      <alignment vertical="top"/>
    </xf>
    <xf numFmtId="0" fontId="22" fillId="0" borderId="8" xfId="0" applyFont="1" applyBorder="1"/>
    <xf numFmtId="4" fontId="22" fillId="0" borderId="1" xfId="0" applyNumberFormat="1" applyFont="1" applyBorder="1"/>
    <xf numFmtId="0" fontId="20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0" fillId="0" borderId="3" xfId="0" applyFont="1" applyFill="1" applyBorder="1" applyAlignment="1">
      <alignment vertical="top"/>
    </xf>
    <xf numFmtId="0" fontId="20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42" fontId="22" fillId="0" borderId="3" xfId="0" applyNumberFormat="1" applyFont="1" applyBorder="1"/>
    <xf numFmtId="42" fontId="22" fillId="0" borderId="20" xfId="0" applyNumberFormat="1" applyFont="1" applyBorder="1"/>
    <xf numFmtId="38" fontId="22" fillId="0" borderId="3" xfId="0" applyNumberFormat="1" applyFont="1" applyBorder="1"/>
    <xf numFmtId="38" fontId="22" fillId="0" borderId="20" xfId="0" applyNumberFormat="1" applyFont="1" applyBorder="1"/>
    <xf numFmtId="42" fontId="22" fillId="0" borderId="20" xfId="0" applyNumberFormat="1" applyFont="1" applyFill="1" applyBorder="1" applyAlignment="1">
      <alignment vertical="top"/>
    </xf>
    <xf numFmtId="42" fontId="22" fillId="0" borderId="23" xfId="0" applyNumberFormat="1" applyFont="1" applyBorder="1"/>
    <xf numFmtId="41" fontId="22" fillId="0" borderId="23" xfId="0" applyNumberFormat="1" applyFont="1" applyBorder="1"/>
    <xf numFmtId="41" fontId="22" fillId="0" borderId="20" xfId="0" applyNumberFormat="1" applyFont="1" applyBorder="1"/>
    <xf numFmtId="0" fontId="20" fillId="0" borderId="3" xfId="0" applyFont="1" applyBorder="1"/>
    <xf numFmtId="42" fontId="20" fillId="0" borderId="23" xfId="0" applyNumberFormat="1" applyFont="1" applyBorder="1"/>
    <xf numFmtId="0" fontId="22" fillId="0" borderId="21" xfId="0" applyFont="1" applyFill="1" applyBorder="1" applyAlignment="1">
      <alignment wrapText="1"/>
    </xf>
    <xf numFmtId="0" fontId="22" fillId="0" borderId="10" xfId="0" applyFont="1" applyBorder="1" applyAlignment="1">
      <alignment wrapText="1"/>
    </xf>
    <xf numFmtId="0" fontId="20" fillId="4" borderId="5" xfId="0" applyFont="1" applyFill="1" applyBorder="1" applyAlignment="1">
      <alignment horizontal="center" wrapText="1"/>
    </xf>
    <xf numFmtId="0" fontId="22" fillId="0" borderId="5" xfId="0" applyFont="1" applyBorder="1" applyAlignment="1"/>
    <xf numFmtId="0" fontId="27" fillId="0" borderId="0" xfId="0" applyFont="1"/>
    <xf numFmtId="0" fontId="13" fillId="0" borderId="12" xfId="0" applyFont="1" applyBorder="1"/>
    <xf numFmtId="164" fontId="14" fillId="0" borderId="4" xfId="1" applyNumberFormat="1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164" fontId="13" fillId="0" borderId="4" xfId="1" applyNumberFormat="1" applyFont="1" applyBorder="1" applyAlignment="1">
      <alignment wrapText="1"/>
    </xf>
    <xf numFmtId="0" fontId="13" fillId="0" borderId="18" xfId="0" applyFont="1" applyBorder="1"/>
    <xf numFmtId="164" fontId="13" fillId="0" borderId="7" xfId="1" applyNumberFormat="1" applyFont="1" applyBorder="1" applyAlignment="1">
      <alignment wrapText="1"/>
    </xf>
    <xf numFmtId="0" fontId="13" fillId="0" borderId="11" xfId="0" applyFont="1" applyBorder="1"/>
    <xf numFmtId="0" fontId="13" fillId="0" borderId="4" xfId="0" applyFont="1" applyBorder="1" applyAlignment="1">
      <alignment wrapText="1"/>
    </xf>
    <xf numFmtId="0" fontId="13" fillId="0" borderId="7" xfId="0" applyFont="1" applyBorder="1" applyAlignment="1">
      <alignment wrapText="1"/>
    </xf>
    <xf numFmtId="164" fontId="13" fillId="0" borderId="11" xfId="1" applyNumberFormat="1" applyFont="1" applyBorder="1" applyAlignment="1">
      <alignment wrapText="1"/>
    </xf>
    <xf numFmtId="0" fontId="13" fillId="0" borderId="11" xfId="0" applyFont="1" applyBorder="1" applyAlignment="1">
      <alignment wrapText="1"/>
    </xf>
    <xf numFmtId="164" fontId="13" fillId="0" borderId="18" xfId="1" applyNumberFormat="1" applyFont="1" applyBorder="1" applyAlignment="1">
      <alignment wrapText="1"/>
    </xf>
    <xf numFmtId="0" fontId="13" fillId="0" borderId="18" xfId="0" applyFont="1" applyBorder="1" applyAlignment="1">
      <alignment wrapText="1"/>
    </xf>
    <xf numFmtId="41" fontId="22" fillId="0" borderId="3" xfId="0" applyNumberFormat="1" applyFont="1" applyBorder="1"/>
    <xf numFmtId="41" fontId="22" fillId="0" borderId="4" xfId="0" applyNumberFormat="1" applyFont="1" applyBorder="1"/>
    <xf numFmtId="0" fontId="20" fillId="0" borderId="16" xfId="0" applyFont="1" applyBorder="1" applyAlignment="1">
      <alignment horizontal="right"/>
    </xf>
    <xf numFmtId="0" fontId="20" fillId="0" borderId="4" xfId="0" applyFont="1" applyFill="1" applyBorder="1" applyAlignment="1"/>
    <xf numFmtId="0" fontId="22" fillId="0" borderId="4" xfId="0" applyFont="1" applyFill="1" applyBorder="1" applyAlignment="1"/>
    <xf numFmtId="42" fontId="20" fillId="0" borderId="4" xfId="0" applyNumberFormat="1" applyFont="1" applyFill="1" applyBorder="1" applyAlignment="1"/>
    <xf numFmtId="42" fontId="20" fillId="3" borderId="16" xfId="0" applyNumberFormat="1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wrapText="1"/>
    </xf>
    <xf numFmtId="0" fontId="28" fillId="0" borderId="0" xfId="0" applyFont="1"/>
    <xf numFmtId="0" fontId="20" fillId="0" borderId="4" xfId="0" applyFont="1" applyBorder="1" applyAlignment="1">
      <alignment wrapText="1"/>
    </xf>
    <xf numFmtId="42" fontId="22" fillId="0" borderId="4" xfId="0" applyNumberFormat="1" applyFont="1" applyBorder="1"/>
    <xf numFmtId="42" fontId="20" fillId="0" borderId="4" xfId="0" applyNumberFormat="1" applyFont="1" applyBorder="1"/>
    <xf numFmtId="0" fontId="29" fillId="0" borderId="0" xfId="0" applyFont="1"/>
    <xf numFmtId="0" fontId="22" fillId="4" borderId="0" xfId="0" applyFont="1" applyFill="1" applyBorder="1"/>
    <xf numFmtId="42" fontId="22" fillId="0" borderId="3" xfId="0" applyNumberFormat="1" applyFont="1" applyFill="1" applyBorder="1" applyAlignment="1">
      <alignment horizontal="center"/>
    </xf>
    <xf numFmtId="4" fontId="22" fillId="0" borderId="3" xfId="0" applyNumberFormat="1" applyFont="1" applyFill="1" applyBorder="1" applyAlignment="1">
      <alignment horizontal="center"/>
    </xf>
    <xf numFmtId="0" fontId="22" fillId="4" borderId="6" xfId="0" applyFont="1" applyFill="1" applyBorder="1"/>
    <xf numFmtId="0" fontId="22" fillId="4" borderId="16" xfId="0" applyFont="1" applyFill="1" applyBorder="1"/>
    <xf numFmtId="0" fontId="22" fillId="0" borderId="11" xfId="0" applyFont="1" applyBorder="1" applyAlignment="1">
      <alignment wrapText="1"/>
    </xf>
    <xf numFmtId="0" fontId="20" fillId="4" borderId="9" xfId="0" applyFont="1" applyFill="1" applyBorder="1" applyAlignment="1">
      <alignment horizontal="center" wrapText="1"/>
    </xf>
    <xf numFmtId="0" fontId="20" fillId="4" borderId="9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2" fillId="4" borderId="8" xfId="0" applyFont="1" applyFill="1" applyBorder="1"/>
    <xf numFmtId="0" fontId="22" fillId="4" borderId="23" xfId="0" applyFont="1" applyFill="1" applyBorder="1"/>
    <xf numFmtId="0" fontId="22" fillId="4" borderId="10" xfId="0" applyFont="1" applyFill="1" applyBorder="1"/>
    <xf numFmtId="0" fontId="0" fillId="0" borderId="4" xfId="0" applyBorder="1"/>
    <xf numFmtId="0" fontId="22" fillId="0" borderId="4" xfId="0" applyFont="1" applyBorder="1" applyAlignment="1">
      <alignment wrapText="1"/>
    </xf>
    <xf numFmtId="164" fontId="19" fillId="0" borderId="3" xfId="1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20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42" fontId="18" fillId="0" borderId="3" xfId="1" applyNumberFormat="1" applyFont="1" applyBorder="1" applyAlignment="1">
      <alignment horizontal="right"/>
    </xf>
    <xf numFmtId="42" fontId="18" fillId="0" borderId="4" xfId="0" applyNumberFormat="1" applyFont="1" applyBorder="1"/>
    <xf numFmtId="42" fontId="18" fillId="0" borderId="5" xfId="0" applyNumberFormat="1" applyFont="1" applyBorder="1"/>
    <xf numFmtId="42" fontId="18" fillId="0" borderId="4" xfId="11" applyNumberFormat="1" applyFont="1" applyBorder="1"/>
    <xf numFmtId="42" fontId="18" fillId="0" borderId="10" xfId="0" applyNumberFormat="1" applyFont="1" applyBorder="1"/>
    <xf numFmtId="0" fontId="1" fillId="0" borderId="0" xfId="12"/>
    <xf numFmtId="0" fontId="22" fillId="0" borderId="4" xfId="12" applyFont="1" applyBorder="1" applyAlignment="1">
      <alignment wrapText="1"/>
    </xf>
    <xf numFmtId="4" fontId="20" fillId="2" borderId="4" xfId="12" applyNumberFormat="1" applyFont="1" applyFill="1" applyBorder="1" applyAlignment="1">
      <alignment horizontal="center"/>
    </xf>
    <xf numFmtId="0" fontId="13" fillId="0" borderId="4" xfId="12" applyFont="1" applyBorder="1"/>
    <xf numFmtId="0" fontId="21" fillId="2" borderId="4" xfId="12" applyFont="1" applyFill="1" applyBorder="1"/>
    <xf numFmtId="0" fontId="20" fillId="2" borderId="4" xfId="12" applyFont="1" applyFill="1" applyBorder="1" applyAlignment="1">
      <alignment horizontal="center"/>
    </xf>
    <xf numFmtId="4" fontId="20" fillId="2" borderId="4" xfId="12" applyNumberFormat="1" applyFont="1" applyFill="1" applyBorder="1" applyAlignment="1">
      <alignment horizontal="center" wrapText="1"/>
    </xf>
    <xf numFmtId="0" fontId="8" fillId="0" borderId="0" xfId="12" applyFont="1"/>
    <xf numFmtId="0" fontId="21" fillId="0" borderId="4" xfId="12" applyFont="1" applyBorder="1"/>
    <xf numFmtId="4" fontId="22" fillId="0" borderId="4" xfId="12" applyNumberFormat="1" applyFont="1" applyBorder="1"/>
    <xf numFmtId="0" fontId="22" fillId="0" borderId="4" xfId="12" applyFont="1" applyBorder="1"/>
    <xf numFmtId="0" fontId="20" fillId="0" borderId="4" xfId="12" applyFont="1" applyBorder="1"/>
    <xf numFmtId="42" fontId="22" fillId="0" borderId="4" xfId="12" applyNumberFormat="1" applyFont="1" applyBorder="1"/>
    <xf numFmtId="41" fontId="22" fillId="0" borderId="4" xfId="12" applyNumberFormat="1" applyFont="1" applyBorder="1"/>
    <xf numFmtId="0" fontId="22" fillId="0" borderId="7" xfId="12" applyFont="1" applyBorder="1"/>
    <xf numFmtId="0" fontId="1" fillId="0" borderId="0" xfId="12" applyFill="1" applyBorder="1" applyAlignment="1"/>
    <xf numFmtId="0" fontId="1" fillId="0" borderId="0" xfId="12" applyFill="1" applyBorder="1"/>
    <xf numFmtId="0" fontId="20" fillId="0" borderId="11" xfId="12" applyFont="1" applyBorder="1"/>
    <xf numFmtId="4" fontId="22" fillId="0" borderId="11" xfId="12" applyNumberFormat="1" applyFont="1" applyBorder="1"/>
    <xf numFmtId="0" fontId="22" fillId="0" borderId="11" xfId="12" applyFont="1" applyBorder="1"/>
    <xf numFmtId="0" fontId="1" fillId="0" borderId="0" xfId="12" applyFill="1" applyAlignment="1"/>
    <xf numFmtId="0" fontId="1" fillId="0" borderId="0" xfId="12" applyFill="1"/>
    <xf numFmtId="0" fontId="20" fillId="0" borderId="3" xfId="12" applyFont="1" applyBorder="1" applyAlignment="1">
      <alignment horizontal="right"/>
    </xf>
    <xf numFmtId="42" fontId="22" fillId="3" borderId="11" xfId="12" applyNumberFormat="1" applyFont="1" applyFill="1" applyBorder="1"/>
    <xf numFmtId="0" fontId="22" fillId="3" borderId="11" xfId="12" applyFont="1" applyFill="1" applyBorder="1"/>
    <xf numFmtId="4" fontId="22" fillId="3" borderId="11" xfId="12" applyNumberFormat="1" applyFont="1" applyFill="1" applyBorder="1"/>
    <xf numFmtId="42" fontId="22" fillId="0" borderId="19" xfId="12" applyNumberFormat="1" applyFont="1" applyBorder="1"/>
    <xf numFmtId="0" fontId="22" fillId="0" borderId="19" xfId="12" applyFont="1" applyBorder="1"/>
    <xf numFmtId="42" fontId="22" fillId="0" borderId="11" xfId="12" applyNumberFormat="1" applyFont="1" applyBorder="1"/>
    <xf numFmtId="0" fontId="20" fillId="0" borderId="4" xfId="12" applyFont="1" applyBorder="1" applyAlignment="1">
      <alignment horizontal="center" wrapText="1"/>
    </xf>
    <xf numFmtId="4" fontId="20" fillId="0" borderId="4" xfId="12" applyNumberFormat="1" applyFont="1" applyBorder="1" applyAlignment="1">
      <alignment horizontal="center"/>
    </xf>
    <xf numFmtId="4" fontId="20" fillId="0" borderId="4" xfId="12" applyNumberFormat="1" applyFont="1" applyBorder="1" applyAlignment="1">
      <alignment horizontal="center" wrapText="1"/>
    </xf>
    <xf numFmtId="0" fontId="20" fillId="0" borderId="4" xfId="12" applyFont="1" applyBorder="1" applyAlignment="1">
      <alignment horizontal="center"/>
    </xf>
    <xf numFmtId="38" fontId="22" fillId="0" borderId="4" xfId="12" applyNumberFormat="1" applyFont="1" applyBorder="1"/>
    <xf numFmtId="0" fontId="13" fillId="0" borderId="0" xfId="12" applyFont="1"/>
    <xf numFmtId="4" fontId="13" fillId="0" borderId="0" xfId="12" applyNumberFormat="1" applyFont="1"/>
    <xf numFmtId="4" fontId="1" fillId="0" borderId="0" xfId="12" applyNumberFormat="1"/>
    <xf numFmtId="0" fontId="22" fillId="0" borderId="0" xfId="0" applyFont="1" applyBorder="1" applyAlignment="1">
      <alignment wrapText="1"/>
    </xf>
    <xf numFmtId="0" fontId="30" fillId="0" borderId="0" xfId="0" applyFont="1"/>
    <xf numFmtId="0" fontId="31" fillId="0" borderId="0" xfId="0" applyFont="1"/>
    <xf numFmtId="38" fontId="10" fillId="0" borderId="0" xfId="0" applyNumberFormat="1" applyFont="1"/>
    <xf numFmtId="164" fontId="31" fillId="0" borderId="0" xfId="1" applyNumberFormat="1" applyFont="1"/>
    <xf numFmtId="0" fontId="32" fillId="0" borderId="0" xfId="0" applyFont="1"/>
    <xf numFmtId="0" fontId="19" fillId="0" borderId="4" xfId="0" applyFont="1" applyBorder="1"/>
    <xf numFmtId="0" fontId="19" fillId="0" borderId="18" xfId="0" applyFont="1" applyBorder="1"/>
    <xf numFmtId="42" fontId="12" fillId="0" borderId="3" xfId="1" applyNumberFormat="1" applyFont="1" applyBorder="1" applyAlignment="1">
      <alignment horizontal="right"/>
    </xf>
    <xf numFmtId="42" fontId="12" fillId="0" borderId="4" xfId="0" applyNumberFormat="1" applyFont="1" applyBorder="1"/>
    <xf numFmtId="42" fontId="12" fillId="0" borderId="4" xfId="0" applyNumberFormat="1" applyFont="1" applyBorder="1" applyAlignment="1">
      <alignment horizontal="right"/>
    </xf>
    <xf numFmtId="42" fontId="12" fillId="0" borderId="4" xfId="1" applyNumberFormat="1" applyFont="1" applyBorder="1" applyAlignment="1">
      <alignment horizontal="right"/>
    </xf>
    <xf numFmtId="42" fontId="12" fillId="0" borderId="4" xfId="11" applyNumberFormat="1" applyFont="1" applyBorder="1"/>
    <xf numFmtId="42" fontId="12" fillId="0" borderId="11" xfId="0" applyNumberFormat="1" applyFont="1" applyBorder="1"/>
    <xf numFmtId="42" fontId="12" fillId="0" borderId="18" xfId="0" applyNumberFormat="1" applyFont="1" applyBorder="1"/>
    <xf numFmtId="42" fontId="12" fillId="0" borderId="18" xfId="0" applyNumberFormat="1" applyFont="1" applyBorder="1" applyAlignment="1">
      <alignment horizontal="right"/>
    </xf>
    <xf numFmtId="42" fontId="12" fillId="0" borderId="18" xfId="1" applyNumberFormat="1" applyFont="1" applyBorder="1" applyAlignment="1">
      <alignment horizontal="right"/>
    </xf>
    <xf numFmtId="0" fontId="20" fillId="5" borderId="6" xfId="0" applyFont="1" applyFill="1" applyBorder="1" applyAlignment="1"/>
    <xf numFmtId="0" fontId="20" fillId="5" borderId="0" xfId="0" applyFont="1" applyFill="1" applyBorder="1" applyAlignment="1"/>
    <xf numFmtId="164" fontId="15" fillId="0" borderId="0" xfId="1" applyNumberFormat="1" applyFont="1" applyAlignment="1">
      <alignment horizontal="center"/>
    </xf>
    <xf numFmtId="0" fontId="17" fillId="0" borderId="3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4" fontId="7" fillId="0" borderId="0" xfId="12" applyNumberFormat="1" applyFont="1" applyAlignment="1">
      <alignment horizontal="center"/>
    </xf>
    <xf numFmtId="4" fontId="25" fillId="0" borderId="0" xfId="12" applyNumberFormat="1" applyFont="1" applyAlignment="1"/>
    <xf numFmtId="4" fontId="20" fillId="2" borderId="4" xfId="12" applyNumberFormat="1" applyFont="1" applyFill="1" applyBorder="1" applyAlignment="1">
      <alignment horizontal="center"/>
    </xf>
    <xf numFmtId="42" fontId="22" fillId="0" borderId="7" xfId="12" applyNumberFormat="1" applyFont="1" applyFill="1" applyBorder="1" applyAlignment="1"/>
    <xf numFmtId="42" fontId="22" fillId="0" borderId="22" xfId="12" applyNumberFormat="1" applyFont="1" applyFill="1" applyBorder="1" applyAlignment="1"/>
    <xf numFmtId="42" fontId="22" fillId="0" borderId="11" xfId="12" applyNumberFormat="1" applyFont="1" applyFill="1" applyBorder="1" applyAlignment="1"/>
    <xf numFmtId="0" fontId="22" fillId="0" borderId="7" xfId="12" applyFont="1" applyFill="1" applyBorder="1" applyAlignment="1"/>
    <xf numFmtId="0" fontId="22" fillId="0" borderId="11" xfId="12" applyFont="1" applyFill="1" applyBorder="1" applyAlignment="1"/>
    <xf numFmtId="0" fontId="20" fillId="0" borderId="1" xfId="12" applyFont="1" applyFill="1" applyBorder="1" applyAlignment="1"/>
    <xf numFmtId="0" fontId="22" fillId="0" borderId="16" xfId="12" applyFont="1" applyFill="1" applyBorder="1" applyAlignment="1"/>
    <xf numFmtId="0" fontId="22" fillId="0" borderId="22" xfId="12" applyFont="1" applyFill="1" applyBorder="1" applyAlignment="1"/>
    <xf numFmtId="4" fontId="22" fillId="0" borderId="7" xfId="12" applyNumberFormat="1" applyFont="1" applyFill="1" applyBorder="1" applyAlignment="1"/>
    <xf numFmtId="0" fontId="20" fillId="0" borderId="7" xfId="12" applyFont="1" applyFill="1" applyBorder="1" applyAlignment="1"/>
    <xf numFmtId="42" fontId="22" fillId="0" borderId="7" xfId="12" applyNumberFormat="1" applyFont="1" applyFill="1" applyBorder="1" applyAlignment="1">
      <alignment horizontal="center"/>
    </xf>
    <xf numFmtId="42" fontId="22" fillId="0" borderId="11" xfId="12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0" fillId="4" borderId="3" xfId="0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center" wrapText="1"/>
    </xf>
    <xf numFmtId="4" fontId="7" fillId="0" borderId="0" xfId="0" applyNumberFormat="1" applyFont="1" applyAlignment="1">
      <alignment horizontal="center"/>
    </xf>
    <xf numFmtId="4" fontId="25" fillId="0" borderId="0" xfId="0" applyNumberFormat="1" applyFont="1" applyAlignment="1"/>
    <xf numFmtId="4" fontId="7" fillId="0" borderId="0" xfId="0" applyNumberFormat="1" applyFont="1" applyAlignment="1">
      <alignment horizontal="center" wrapText="1"/>
    </xf>
    <xf numFmtId="4" fontId="22" fillId="4" borderId="1" xfId="0" applyNumberFormat="1" applyFont="1" applyFill="1" applyBorder="1" applyAlignment="1">
      <alignment horizontal="center" vertical="top"/>
    </xf>
    <xf numFmtId="4" fontId="22" fillId="4" borderId="6" xfId="0" applyNumberFormat="1" applyFont="1" applyFill="1" applyBorder="1" applyAlignment="1">
      <alignment horizontal="center" vertical="top"/>
    </xf>
    <xf numFmtId="4" fontId="22" fillId="4" borderId="16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164" fontId="13" fillId="0" borderId="4" xfId="1" applyNumberFormat="1" applyFont="1" applyBorder="1" applyAlignment="1">
      <alignment wrapText="1"/>
    </xf>
    <xf numFmtId="164" fontId="9" fillId="0" borderId="0" xfId="1" applyNumberFormat="1" applyFont="1" applyAlignment="1">
      <alignment horizontal="center"/>
    </xf>
    <xf numFmtId="0" fontId="11" fillId="0" borderId="4" xfId="0" applyFont="1" applyBorder="1" applyAlignment="1">
      <alignment wrapText="1"/>
    </xf>
    <xf numFmtId="0" fontId="14" fillId="4" borderId="4" xfId="0" applyFont="1" applyFill="1" applyBorder="1" applyAlignment="1">
      <alignment horizontal="center"/>
    </xf>
    <xf numFmtId="164" fontId="13" fillId="0" borderId="7" xfId="1" applyNumberFormat="1" applyFont="1" applyBorder="1" applyAlignment="1">
      <alignment wrapText="1"/>
    </xf>
    <xf numFmtId="164" fontId="14" fillId="0" borderId="4" xfId="1" applyNumberFormat="1" applyFont="1" applyBorder="1" applyAlignment="1">
      <alignment horizontal="center"/>
    </xf>
    <xf numFmtId="164" fontId="13" fillId="0" borderId="18" xfId="1" applyNumberFormat="1" applyFont="1" applyBorder="1" applyAlignment="1">
      <alignment wrapText="1"/>
    </xf>
  </cellXfs>
  <cellStyles count="13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Normal" xfId="0" builtinId="0"/>
    <cellStyle name="Normal - Style1" xfId="10"/>
    <cellStyle name="Normal 2" xfId="12"/>
    <cellStyle name="Percent" xfId="1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0</xdr:colOff>
      <xdr:row>19</xdr:row>
      <xdr:rowOff>7620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04160" y="370332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152400</xdr:rowOff>
    </xdr:from>
    <xdr:to>
      <xdr:col>0</xdr:col>
      <xdr:colOff>0</xdr:colOff>
      <xdr:row>32</xdr:row>
      <xdr:rowOff>15240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6096000"/>
          <a:ext cx="0" cy="396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152400</xdr:rowOff>
    </xdr:from>
    <xdr:to>
      <xdr:col>0</xdr:col>
      <xdr:colOff>0</xdr:colOff>
      <xdr:row>20</xdr:row>
      <xdr:rowOff>15240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855720"/>
          <a:ext cx="0" cy="388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</xdr:colOff>
      <xdr:row>31</xdr:row>
      <xdr:rowOff>45720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152400</xdr:rowOff>
    </xdr:from>
    <xdr:to>
      <xdr:col>0</xdr:col>
      <xdr:colOff>0</xdr:colOff>
      <xdr:row>32</xdr:row>
      <xdr:rowOff>15240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6096000"/>
          <a:ext cx="0" cy="396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152400</xdr:rowOff>
    </xdr:from>
    <xdr:to>
      <xdr:col>0</xdr:col>
      <xdr:colOff>0</xdr:colOff>
      <xdr:row>32</xdr:row>
      <xdr:rowOff>15240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6096000"/>
          <a:ext cx="0" cy="396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7620</xdr:rowOff>
    </xdr:from>
    <xdr:to>
      <xdr:col>1</xdr:col>
      <xdr:colOff>0</xdr:colOff>
      <xdr:row>31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04160" y="595122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</xdr:col>
      <xdr:colOff>0</xdr:colOff>
      <xdr:row>21</xdr:row>
      <xdr:rowOff>7620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97480" y="2628900"/>
          <a:ext cx="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152400</xdr:rowOff>
    </xdr:from>
    <xdr:to>
      <xdr:col>0</xdr:col>
      <xdr:colOff>0</xdr:colOff>
      <xdr:row>34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251960"/>
          <a:ext cx="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152400</xdr:rowOff>
    </xdr:from>
    <xdr:to>
      <xdr:col>0</xdr:col>
      <xdr:colOff>0</xdr:colOff>
      <xdr:row>22</xdr:row>
      <xdr:rowOff>15240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2857500"/>
          <a:ext cx="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</xdr:colOff>
      <xdr:row>32</xdr:row>
      <xdr:rowOff>160020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152400</xdr:rowOff>
    </xdr:from>
    <xdr:to>
      <xdr:col>0</xdr:col>
      <xdr:colOff>0</xdr:colOff>
      <xdr:row>34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4251960"/>
          <a:ext cx="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152400</xdr:rowOff>
    </xdr:from>
    <xdr:to>
      <xdr:col>0</xdr:col>
      <xdr:colOff>0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4251960"/>
          <a:ext cx="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7620</xdr:rowOff>
    </xdr:from>
    <xdr:to>
      <xdr:col>1</xdr:col>
      <xdr:colOff>0</xdr:colOff>
      <xdr:row>33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97480" y="410718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137160</xdr:rowOff>
    </xdr:from>
    <xdr:to>
      <xdr:col>1</xdr:col>
      <xdr:colOff>0</xdr:colOff>
      <xdr:row>13</xdr:row>
      <xdr:rowOff>7620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03220" y="3611880"/>
          <a:ext cx="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251960"/>
          <a:ext cx="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152400</xdr:rowOff>
    </xdr:from>
    <xdr:to>
      <xdr:col>0</xdr:col>
      <xdr:colOff>0</xdr:colOff>
      <xdr:row>14</xdr:row>
      <xdr:rowOff>15240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2857500"/>
          <a:ext cx="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</xdr:colOff>
      <xdr:row>19</xdr:row>
      <xdr:rowOff>160020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4251960"/>
          <a:ext cx="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4251960"/>
          <a:ext cx="0" cy="411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" cy="373380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504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0480" cy="373380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504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0480" cy="373380"/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0480" cy="373380"/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504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30480" cy="373380"/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04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3"/>
  <sheetViews>
    <sheetView tabSelected="1" workbookViewId="0">
      <selection activeCell="E8" sqref="E8"/>
    </sheetView>
  </sheetViews>
  <sheetFormatPr defaultRowHeight="12.75"/>
  <cols>
    <col min="1" max="1" width="55.140625" customWidth="1"/>
    <col min="2" max="5" width="13.7109375" customWidth="1"/>
    <col min="6" max="6" width="15" customWidth="1"/>
    <col min="7" max="7" width="13.7109375" customWidth="1"/>
  </cols>
  <sheetData>
    <row r="1" spans="1:7" ht="18">
      <c r="A1" s="78" t="s">
        <v>161</v>
      </c>
      <c r="B1" s="77"/>
      <c r="C1" s="77"/>
      <c r="D1" s="77"/>
      <c r="E1" s="77"/>
      <c r="F1" s="77"/>
    </row>
    <row r="2" spans="1:7" ht="18">
      <c r="A2" s="78" t="s">
        <v>110</v>
      </c>
      <c r="B2" s="77"/>
      <c r="C2" s="77"/>
      <c r="D2" s="77"/>
      <c r="E2" s="77"/>
      <c r="F2" s="77"/>
    </row>
    <row r="3" spans="1:7" ht="18">
      <c r="A3" s="78" t="s">
        <v>21</v>
      </c>
    </row>
    <row r="4" spans="1:7" ht="18">
      <c r="A4" s="78" t="s">
        <v>22</v>
      </c>
    </row>
    <row r="5" spans="1:7" ht="18">
      <c r="A5" s="78" t="s">
        <v>111</v>
      </c>
    </row>
    <row r="6" spans="1:7" ht="17.25">
      <c r="A6" s="80"/>
      <c r="B6" s="79"/>
    </row>
    <row r="7" spans="1:7" ht="42.6" customHeight="1">
      <c r="A7" s="89" t="s">
        <v>109</v>
      </c>
      <c r="B7" s="93" t="s">
        <v>113</v>
      </c>
      <c r="C7" s="93" t="s">
        <v>121</v>
      </c>
      <c r="D7" s="93" t="s">
        <v>123</v>
      </c>
      <c r="E7" s="93" t="s">
        <v>162</v>
      </c>
      <c r="F7" s="94" t="s">
        <v>163</v>
      </c>
      <c r="G7" s="94" t="s">
        <v>164</v>
      </c>
    </row>
    <row r="8" spans="1:7" ht="15.75">
      <c r="A8" s="89" t="s">
        <v>29</v>
      </c>
      <c r="B8" s="87"/>
      <c r="C8" s="87"/>
      <c r="D8" s="87"/>
      <c r="E8" s="87"/>
      <c r="F8" s="88"/>
      <c r="G8" s="88"/>
    </row>
    <row r="9" spans="1:7" ht="15">
      <c r="A9" s="90" t="s">
        <v>23</v>
      </c>
      <c r="B9" s="83"/>
      <c r="C9" s="83"/>
      <c r="D9" s="83"/>
      <c r="E9" s="83"/>
      <c r="F9" s="83"/>
      <c r="G9" s="83"/>
    </row>
    <row r="10" spans="1:7" ht="15">
      <c r="A10" s="90" t="s">
        <v>24</v>
      </c>
      <c r="B10" s="83"/>
      <c r="C10" s="83"/>
      <c r="D10" s="83"/>
      <c r="E10" s="83"/>
      <c r="F10" s="83"/>
      <c r="G10" s="83"/>
    </row>
    <row r="11" spans="1:7" ht="15">
      <c r="A11" s="90" t="s">
        <v>25</v>
      </c>
      <c r="B11" s="83"/>
      <c r="C11" s="83"/>
      <c r="D11" s="83"/>
      <c r="E11" s="83"/>
      <c r="F11" s="83"/>
      <c r="G11" s="83"/>
    </row>
    <row r="12" spans="1:7" ht="15">
      <c r="A12" s="109"/>
      <c r="B12" s="110"/>
      <c r="C12" s="110"/>
      <c r="D12" s="110"/>
      <c r="E12" s="110"/>
      <c r="F12" s="110"/>
      <c r="G12" s="110"/>
    </row>
    <row r="13" spans="1:7" ht="15.75">
      <c r="A13" s="89" t="s">
        <v>30</v>
      </c>
      <c r="B13" s="87"/>
      <c r="C13" s="87"/>
      <c r="D13" s="87"/>
      <c r="E13" s="87"/>
      <c r="F13" s="88"/>
      <c r="G13" s="88"/>
    </row>
    <row r="14" spans="1:7" ht="15">
      <c r="A14" s="90" t="s">
        <v>23</v>
      </c>
      <c r="B14" s="83"/>
      <c r="C14" s="83"/>
      <c r="D14" s="83"/>
      <c r="E14" s="83"/>
      <c r="F14" s="83"/>
      <c r="G14" s="83"/>
    </row>
    <row r="15" spans="1:7" ht="15">
      <c r="A15" s="90" t="s">
        <v>24</v>
      </c>
      <c r="B15" s="83"/>
      <c r="C15" s="83"/>
      <c r="D15" s="83"/>
      <c r="E15" s="83"/>
      <c r="F15" s="83"/>
      <c r="G15" s="83"/>
    </row>
    <row r="16" spans="1:7" ht="15">
      <c r="A16" s="90" t="s">
        <v>25</v>
      </c>
      <c r="B16" s="83"/>
      <c r="C16" s="83"/>
      <c r="D16" s="83"/>
      <c r="E16" s="83"/>
      <c r="F16" s="83"/>
      <c r="G16" s="83"/>
    </row>
    <row r="17" spans="1:7" ht="15">
      <c r="A17" s="109"/>
      <c r="B17" s="110"/>
      <c r="C17" s="110"/>
      <c r="D17" s="110"/>
      <c r="E17" s="110"/>
      <c r="F17" s="110"/>
      <c r="G17" s="110"/>
    </row>
    <row r="18" spans="1:7" ht="15.75">
      <c r="A18" s="92" t="s">
        <v>35</v>
      </c>
      <c r="B18" s="86"/>
      <c r="C18" s="86"/>
      <c r="D18" s="86"/>
      <c r="E18" s="86"/>
      <c r="F18" s="86"/>
      <c r="G18" s="86"/>
    </row>
    <row r="19" spans="1:7" ht="15">
      <c r="A19" s="91" t="s">
        <v>23</v>
      </c>
      <c r="B19" s="86">
        <f>+B14+B9</f>
        <v>0</v>
      </c>
      <c r="C19" s="86">
        <f t="shared" ref="C19:G19" si="0">+C14+C9</f>
        <v>0</v>
      </c>
      <c r="D19" s="86">
        <f t="shared" si="0"/>
        <v>0</v>
      </c>
      <c r="E19" s="86">
        <f t="shared" si="0"/>
        <v>0</v>
      </c>
      <c r="F19" s="86">
        <f t="shared" si="0"/>
        <v>0</v>
      </c>
      <c r="G19" s="86">
        <f t="shared" si="0"/>
        <v>0</v>
      </c>
    </row>
    <row r="20" spans="1:7" ht="15">
      <c r="A20" s="91" t="s">
        <v>24</v>
      </c>
      <c r="B20" s="86">
        <f>+B15+B10</f>
        <v>0</v>
      </c>
      <c r="C20" s="86">
        <f t="shared" ref="C20:G20" si="1">+C15+C10</f>
        <v>0</v>
      </c>
      <c r="D20" s="86">
        <f t="shared" si="1"/>
        <v>0</v>
      </c>
      <c r="E20" s="86">
        <f t="shared" si="1"/>
        <v>0</v>
      </c>
      <c r="F20" s="86">
        <f t="shared" si="1"/>
        <v>0</v>
      </c>
      <c r="G20" s="86">
        <f t="shared" si="1"/>
        <v>0</v>
      </c>
    </row>
    <row r="21" spans="1:7" ht="15">
      <c r="A21" s="91" t="s">
        <v>25</v>
      </c>
      <c r="B21" s="86">
        <f>+B16+B11</f>
        <v>0</v>
      </c>
      <c r="C21" s="86">
        <f t="shared" ref="C21:G21" si="2">+C16+C11</f>
        <v>0</v>
      </c>
      <c r="D21" s="86">
        <f t="shared" si="2"/>
        <v>0</v>
      </c>
      <c r="E21" s="86">
        <f t="shared" si="2"/>
        <v>0</v>
      </c>
      <c r="F21" s="86">
        <f t="shared" si="2"/>
        <v>0</v>
      </c>
      <c r="G21" s="86">
        <f t="shared" si="2"/>
        <v>0</v>
      </c>
    </row>
    <row r="22" spans="1:7" ht="15">
      <c r="A22" s="108"/>
      <c r="B22" s="86"/>
      <c r="C22" s="86"/>
      <c r="D22" s="86"/>
      <c r="E22" s="86"/>
      <c r="F22" s="86"/>
      <c r="G22" s="86"/>
    </row>
    <row r="23" spans="1:7" ht="15">
      <c r="B23" s="82"/>
      <c r="C23" s="82"/>
      <c r="D23" s="82"/>
      <c r="E23" s="82"/>
      <c r="F23" s="82"/>
      <c r="G23" s="1"/>
    </row>
    <row r="24" spans="1:7" ht="15.75">
      <c r="A24" s="92" t="s">
        <v>31</v>
      </c>
      <c r="B24" s="86"/>
      <c r="C24" s="86"/>
      <c r="D24" s="86"/>
      <c r="E24" s="86"/>
      <c r="F24" s="86"/>
      <c r="G24" s="112"/>
    </row>
    <row r="25" spans="1:7" ht="15">
      <c r="A25" s="113" t="s">
        <v>32</v>
      </c>
      <c r="B25" s="84"/>
      <c r="C25" s="84"/>
      <c r="D25" s="84"/>
      <c r="E25" s="84"/>
      <c r="F25" s="84"/>
      <c r="G25" s="84"/>
    </row>
    <row r="26" spans="1:7" ht="15">
      <c r="A26" s="113" t="s">
        <v>33</v>
      </c>
      <c r="B26" s="84"/>
      <c r="C26" s="84"/>
      <c r="D26" s="84"/>
      <c r="E26" s="84"/>
      <c r="F26" s="84"/>
      <c r="G26" s="84"/>
    </row>
    <row r="27" spans="1:7" ht="15">
      <c r="A27" s="114" t="s">
        <v>34</v>
      </c>
      <c r="B27" s="84">
        <f>SUM(B25:B26)</f>
        <v>0</v>
      </c>
      <c r="C27" s="84">
        <f t="shared" ref="C27:G27" si="3">SUM(C25:C26)</f>
        <v>0</v>
      </c>
      <c r="D27" s="84">
        <f t="shared" si="3"/>
        <v>0</v>
      </c>
      <c r="E27" s="84">
        <f t="shared" si="3"/>
        <v>0</v>
      </c>
      <c r="F27" s="84">
        <f t="shared" si="3"/>
        <v>0</v>
      </c>
      <c r="G27" s="84">
        <f t="shared" si="3"/>
        <v>0</v>
      </c>
    </row>
    <row r="28" spans="1:7" ht="15">
      <c r="B28" s="82"/>
      <c r="C28" s="82"/>
      <c r="D28" s="82"/>
      <c r="E28" s="82"/>
      <c r="F28" s="82"/>
      <c r="G28" s="1"/>
    </row>
    <row r="29" spans="1:7" ht="15.75">
      <c r="A29" s="115" t="s">
        <v>36</v>
      </c>
      <c r="B29" s="86"/>
      <c r="C29" s="86"/>
      <c r="D29" s="86"/>
      <c r="E29" s="86"/>
      <c r="F29" s="86"/>
      <c r="G29" s="112"/>
    </row>
    <row r="30" spans="1:7" ht="15">
      <c r="A30" s="114" t="s">
        <v>38</v>
      </c>
      <c r="B30" s="84"/>
      <c r="C30" s="84"/>
      <c r="D30" s="84"/>
      <c r="E30" s="84"/>
      <c r="F30" s="84"/>
      <c r="G30" s="84"/>
    </row>
    <row r="31" spans="1:7" ht="15">
      <c r="A31" s="114" t="s">
        <v>37</v>
      </c>
      <c r="B31" s="84"/>
      <c r="C31" s="84"/>
      <c r="D31" s="84"/>
      <c r="E31" s="84"/>
      <c r="F31" s="84"/>
      <c r="G31" s="84"/>
    </row>
    <row r="32" spans="1:7" ht="15">
      <c r="A32" s="114" t="s">
        <v>39</v>
      </c>
      <c r="B32" s="116" t="e">
        <f>B31/B30</f>
        <v>#DIV/0!</v>
      </c>
      <c r="C32" s="116" t="e">
        <f t="shared" ref="C32:G32" si="4">C31/C30</f>
        <v>#DIV/0!</v>
      </c>
      <c r="D32" s="116" t="e">
        <f t="shared" si="4"/>
        <v>#DIV/0!</v>
      </c>
      <c r="E32" s="116" t="e">
        <f t="shared" si="4"/>
        <v>#DIV/0!</v>
      </c>
      <c r="F32" s="116" t="e">
        <f t="shared" si="4"/>
        <v>#DIV/0!</v>
      </c>
      <c r="G32" s="116" t="e">
        <f t="shared" si="4"/>
        <v>#DIV/0!</v>
      </c>
    </row>
    <row r="33" spans="1:9" ht="15">
      <c r="B33" s="82"/>
      <c r="C33" s="82"/>
      <c r="D33" s="82"/>
      <c r="E33" s="82"/>
      <c r="F33" s="82"/>
      <c r="G33" s="1"/>
    </row>
    <row r="34" spans="1:9" ht="15.75">
      <c r="A34" s="119" t="s">
        <v>40</v>
      </c>
      <c r="B34" s="117"/>
      <c r="C34" s="117"/>
      <c r="D34" s="117"/>
      <c r="E34" s="117"/>
      <c r="F34" s="117"/>
      <c r="G34" s="118"/>
    </row>
    <row r="35" spans="1:9" ht="15">
      <c r="A35" s="114" t="s">
        <v>41</v>
      </c>
      <c r="B35" s="84"/>
      <c r="C35" s="84"/>
      <c r="D35" s="84"/>
      <c r="E35" s="84"/>
      <c r="F35" s="84"/>
      <c r="G35" s="85"/>
    </row>
    <row r="36" spans="1:9" ht="15">
      <c r="A36" s="114" t="s">
        <v>42</v>
      </c>
      <c r="B36" s="84"/>
      <c r="C36" s="84"/>
      <c r="D36" s="84"/>
      <c r="E36" s="84"/>
      <c r="F36" s="84"/>
      <c r="G36" s="85"/>
    </row>
    <row r="37" spans="1:9" ht="15">
      <c r="A37" s="114" t="s">
        <v>43</v>
      </c>
      <c r="B37" s="84">
        <f>SUM(B35:B36)</f>
        <v>0</v>
      </c>
      <c r="C37" s="84">
        <f t="shared" ref="C37:G37" si="5">SUM(C35:C36)</f>
        <v>0</v>
      </c>
      <c r="D37" s="84">
        <f t="shared" si="5"/>
        <v>0</v>
      </c>
      <c r="E37" s="84">
        <f t="shared" si="5"/>
        <v>0</v>
      </c>
      <c r="F37" s="84">
        <f t="shared" si="5"/>
        <v>0</v>
      </c>
      <c r="G37" s="84">
        <f t="shared" si="5"/>
        <v>0</v>
      </c>
    </row>
    <row r="38" spans="1:9" ht="15">
      <c r="B38" s="82"/>
      <c r="C38" s="82"/>
      <c r="D38" s="82"/>
      <c r="E38" s="82"/>
      <c r="F38" s="82"/>
      <c r="G38" s="1"/>
    </row>
    <row r="39" spans="1:9" ht="21.6" customHeight="1">
      <c r="A39" s="96" t="s">
        <v>26</v>
      </c>
      <c r="B39" s="84"/>
      <c r="C39" s="84"/>
      <c r="D39" s="84"/>
      <c r="E39" s="84"/>
      <c r="F39" s="84"/>
      <c r="G39" s="85"/>
    </row>
    <row r="40" spans="1:9" ht="15">
      <c r="A40" s="97"/>
      <c r="B40" s="81"/>
      <c r="C40" s="81"/>
      <c r="D40" s="81"/>
      <c r="E40" s="81"/>
      <c r="F40" s="81"/>
    </row>
    <row r="41" spans="1:9" ht="23.45" customHeight="1">
      <c r="A41" s="98" t="s">
        <v>27</v>
      </c>
      <c r="B41" s="84"/>
      <c r="C41" s="84"/>
      <c r="D41" s="84"/>
      <c r="E41" s="84"/>
      <c r="F41" s="95" t="s">
        <v>28</v>
      </c>
      <c r="G41" s="95" t="s">
        <v>28</v>
      </c>
    </row>
    <row r="42" spans="1:9" ht="15">
      <c r="B42" s="81"/>
      <c r="C42" s="81"/>
      <c r="D42" s="81"/>
      <c r="E42" s="81"/>
      <c r="F42" s="81"/>
    </row>
    <row r="43" spans="1:9" ht="15.75">
      <c r="A43" s="120" t="s">
        <v>44</v>
      </c>
      <c r="B43" s="121"/>
      <c r="C43" s="121"/>
      <c r="D43" s="121"/>
      <c r="E43" s="121"/>
      <c r="F43" s="121"/>
      <c r="G43" s="122"/>
    </row>
    <row r="44" spans="1:9" ht="30">
      <c r="A44" s="123" t="s">
        <v>45</v>
      </c>
      <c r="B44" s="203"/>
      <c r="C44" s="203"/>
      <c r="D44" s="203"/>
      <c r="E44" s="203"/>
      <c r="F44" s="203"/>
      <c r="G44" s="203"/>
    </row>
    <row r="45" spans="1:9" ht="30">
      <c r="A45" s="123" t="s">
        <v>46</v>
      </c>
      <c r="B45" s="203"/>
      <c r="C45" s="203"/>
      <c r="D45" s="203"/>
      <c r="E45" s="203"/>
      <c r="F45" s="203"/>
      <c r="G45" s="203"/>
    </row>
    <row r="46" spans="1:9" ht="30">
      <c r="A46" s="124" t="s">
        <v>47</v>
      </c>
      <c r="B46" s="203"/>
      <c r="C46" s="203"/>
      <c r="D46" s="203"/>
      <c r="E46" s="203"/>
      <c r="F46" s="203"/>
      <c r="G46" s="203"/>
    </row>
    <row r="47" spans="1:9" ht="15">
      <c r="A47" s="220"/>
      <c r="B47" s="66"/>
      <c r="C47" s="66"/>
      <c r="D47" s="66"/>
      <c r="E47" s="66"/>
      <c r="F47" s="66"/>
      <c r="G47" s="220"/>
    </row>
    <row r="48" spans="1:9" ht="15.75">
      <c r="A48" s="285" t="s">
        <v>115</v>
      </c>
      <c r="B48" s="286"/>
      <c r="C48" s="286"/>
      <c r="D48" s="286"/>
      <c r="E48" s="286"/>
      <c r="F48" s="286"/>
      <c r="G48" s="286"/>
      <c r="H48" s="286"/>
      <c r="I48" s="286"/>
    </row>
    <row r="49" spans="1:7" ht="15">
      <c r="A49" s="123" t="s">
        <v>116</v>
      </c>
      <c r="B49" s="84"/>
      <c r="C49" s="84"/>
      <c r="D49" s="84"/>
      <c r="E49" s="84"/>
      <c r="F49" s="84"/>
      <c r="G49" s="85"/>
    </row>
    <row r="50" spans="1:7" ht="15">
      <c r="A50" s="123" t="s">
        <v>117</v>
      </c>
      <c r="B50" s="84"/>
      <c r="C50" s="84"/>
      <c r="D50" s="84"/>
      <c r="E50" s="84"/>
      <c r="F50" s="84"/>
      <c r="G50" s="85"/>
    </row>
    <row r="51" spans="1:7" ht="15">
      <c r="A51" s="123" t="s">
        <v>118</v>
      </c>
      <c r="B51" s="84"/>
      <c r="C51" s="84"/>
      <c r="D51" s="84"/>
      <c r="E51" s="84"/>
      <c r="F51" s="84"/>
      <c r="G51" s="85"/>
    </row>
    <row r="52" spans="1:7" ht="15">
      <c r="A52" s="123" t="s">
        <v>119</v>
      </c>
      <c r="B52" s="84"/>
      <c r="C52" s="84"/>
      <c r="D52" s="84"/>
      <c r="E52" s="84"/>
      <c r="F52" s="84"/>
      <c r="G52" s="85"/>
    </row>
    <row r="53" spans="1:7" ht="15">
      <c r="A53" s="123" t="s">
        <v>120</v>
      </c>
      <c r="B53" s="84"/>
      <c r="C53" s="84"/>
      <c r="D53" s="84"/>
      <c r="E53" s="84"/>
      <c r="F53" s="84"/>
      <c r="G53" s="85"/>
    </row>
  </sheetData>
  <mergeCells count="1">
    <mergeCell ref="A48:I48"/>
  </mergeCells>
  <pageMargins left="0.45" right="0.45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9"/>
  <sheetViews>
    <sheetView zoomScale="75" zoomScaleNormal="75" workbookViewId="0">
      <selection activeCell="C19" sqref="C19"/>
    </sheetView>
  </sheetViews>
  <sheetFormatPr defaultRowHeight="12.75"/>
  <cols>
    <col min="1" max="1" width="55.7109375" bestFit="1" customWidth="1"/>
    <col min="3" max="3" width="25.7109375" style="2" customWidth="1"/>
    <col min="4" max="4" width="4.5703125" customWidth="1"/>
    <col min="5" max="5" width="25.140625" bestFit="1" customWidth="1"/>
    <col min="6" max="6" width="23" customWidth="1"/>
  </cols>
  <sheetData>
    <row r="1" spans="1:6" ht="22.5">
      <c r="A1" s="287" t="s">
        <v>161</v>
      </c>
      <c r="B1" s="287"/>
      <c r="C1" s="287"/>
      <c r="D1" s="287"/>
      <c r="E1" s="287"/>
      <c r="F1" s="287"/>
    </row>
    <row r="2" spans="1:6" ht="22.5">
      <c r="A2" s="287" t="s">
        <v>160</v>
      </c>
      <c r="B2" s="287"/>
      <c r="C2" s="287"/>
      <c r="D2" s="287"/>
      <c r="E2" s="287"/>
      <c r="F2" s="287"/>
    </row>
    <row r="3" spans="1:6" ht="22.5">
      <c r="A3" s="287" t="s">
        <v>9</v>
      </c>
      <c r="B3" s="287"/>
      <c r="C3" s="287"/>
      <c r="D3" s="287"/>
      <c r="E3" s="287"/>
      <c r="F3" s="287"/>
    </row>
    <row r="4" spans="1:6" s="3" customFormat="1" ht="16.5">
      <c r="A4" s="205" t="s">
        <v>10</v>
      </c>
      <c r="B4" s="55"/>
      <c r="C4" s="56"/>
      <c r="D4" s="55"/>
      <c r="E4" s="55"/>
      <c r="F4" s="55"/>
    </row>
    <row r="5" spans="1:6" ht="15">
      <c r="A5" s="11"/>
      <c r="B5" s="11"/>
      <c r="C5" s="12"/>
      <c r="D5" s="11"/>
      <c r="E5" s="11"/>
      <c r="F5" s="11"/>
    </row>
    <row r="6" spans="1:6" ht="21">
      <c r="A6" s="273" t="s">
        <v>157</v>
      </c>
      <c r="B6" s="11"/>
      <c r="C6" s="12"/>
      <c r="D6" s="11"/>
      <c r="E6" s="11"/>
      <c r="F6" s="11"/>
    </row>
    <row r="7" spans="1:6" ht="15">
      <c r="A7" s="11"/>
      <c r="B7" s="11"/>
      <c r="C7" s="12"/>
      <c r="D7" s="11"/>
      <c r="E7" s="11"/>
      <c r="F7" s="11"/>
    </row>
    <row r="8" spans="1:6" ht="108">
      <c r="A8" s="288" t="s">
        <v>98</v>
      </c>
      <c r="B8" s="289"/>
      <c r="C8" s="222" t="s">
        <v>165</v>
      </c>
      <c r="D8" s="223"/>
      <c r="E8" s="224" t="s">
        <v>166</v>
      </c>
      <c r="F8" s="225" t="s">
        <v>159</v>
      </c>
    </row>
    <row r="9" spans="1:6" ht="18">
      <c r="A9" s="274" t="s">
        <v>108</v>
      </c>
      <c r="B9" s="58"/>
      <c r="C9" s="58"/>
      <c r="D9" s="58"/>
      <c r="E9" s="72"/>
      <c r="F9" s="72"/>
    </row>
    <row r="10" spans="1:6" ht="20.25">
      <c r="A10" s="274" t="s">
        <v>18</v>
      </c>
      <c r="B10" s="58"/>
      <c r="C10" s="226"/>
      <c r="D10" s="227"/>
      <c r="E10" s="228"/>
      <c r="F10" s="229">
        <f>+C10+E10</f>
        <v>0</v>
      </c>
    </row>
    <row r="11" spans="1:6" ht="18">
      <c r="A11" s="274" t="s">
        <v>1</v>
      </c>
      <c r="B11" s="58"/>
      <c r="C11" s="226"/>
      <c r="D11" s="227"/>
      <c r="E11" s="230"/>
      <c r="F11" s="229">
        <f>+C11+E11</f>
        <v>0</v>
      </c>
    </row>
    <row r="12" spans="1:6" ht="18.75" thickBot="1">
      <c r="A12" s="275"/>
      <c r="B12" s="125"/>
      <c r="C12" s="59"/>
      <c r="D12" s="125"/>
      <c r="E12" s="73"/>
      <c r="F12" s="60"/>
    </row>
    <row r="13" spans="1:6" ht="18.75" thickTop="1">
      <c r="A13" s="57" t="s">
        <v>14</v>
      </c>
      <c r="B13" s="20"/>
      <c r="C13" s="50"/>
      <c r="D13" s="20"/>
      <c r="E13" s="20"/>
      <c r="F13" s="20"/>
    </row>
    <row r="14" spans="1:6" ht="15">
      <c r="A14" s="11"/>
      <c r="B14" s="11"/>
      <c r="C14" s="12"/>
      <c r="D14" s="11"/>
      <c r="E14" s="11"/>
      <c r="F14" s="11"/>
    </row>
    <row r="15" spans="1:6" ht="15">
      <c r="A15" s="11"/>
      <c r="B15" s="11"/>
      <c r="C15" s="12"/>
      <c r="D15" s="11"/>
      <c r="E15" s="11"/>
      <c r="F15" s="11"/>
    </row>
    <row r="16" spans="1:6" ht="21">
      <c r="A16" s="273" t="s">
        <v>158</v>
      </c>
      <c r="B16" s="11"/>
      <c r="C16" s="12"/>
      <c r="D16" s="11"/>
      <c r="E16" s="11"/>
      <c r="F16" s="11"/>
    </row>
    <row r="17" spans="1:6" ht="15.75">
      <c r="A17" s="4"/>
    </row>
    <row r="18" spans="1:6" s="6" customFormat="1" ht="90">
      <c r="A18" s="288" t="s">
        <v>98</v>
      </c>
      <c r="B18" s="289"/>
      <c r="C18" s="222" t="s">
        <v>168</v>
      </c>
      <c r="D18" s="223"/>
      <c r="E18" s="224" t="s">
        <v>167</v>
      </c>
      <c r="F18" s="225" t="s">
        <v>159</v>
      </c>
    </row>
    <row r="19" spans="1:6" s="5" customFormat="1" ht="18">
      <c r="A19" s="274" t="s">
        <v>108</v>
      </c>
      <c r="B19" s="58"/>
      <c r="C19" s="58"/>
      <c r="D19" s="58"/>
      <c r="E19" s="72"/>
      <c r="F19" s="72"/>
    </row>
    <row r="20" spans="1:6" s="5" customFormat="1" ht="20.25">
      <c r="A20" s="274" t="s">
        <v>18</v>
      </c>
      <c r="B20" s="58"/>
      <c r="C20" s="226"/>
      <c r="D20" s="227"/>
      <c r="E20" s="228"/>
      <c r="F20" s="229">
        <f>+C20+E20</f>
        <v>0</v>
      </c>
    </row>
    <row r="21" spans="1:6" s="5" customFormat="1" ht="18">
      <c r="A21" s="274" t="s">
        <v>1</v>
      </c>
      <c r="B21" s="58"/>
      <c r="C21" s="226"/>
      <c r="D21" s="227"/>
      <c r="E21" s="230"/>
      <c r="F21" s="229">
        <f>+C21+E21</f>
        <v>0</v>
      </c>
    </row>
    <row r="22" spans="1:6" ht="18.75" thickBot="1">
      <c r="A22" s="275"/>
      <c r="B22" s="125"/>
      <c r="C22" s="59"/>
      <c r="D22" s="125"/>
      <c r="E22" s="73"/>
      <c r="F22" s="60"/>
    </row>
    <row r="23" spans="1:6" ht="18.75" thickTop="1">
      <c r="A23" s="57" t="s">
        <v>14</v>
      </c>
      <c r="B23" s="20"/>
      <c r="C23" s="50"/>
      <c r="D23" s="20"/>
      <c r="E23" s="20"/>
      <c r="F23" s="20"/>
    </row>
    <row r="24" spans="1:6">
      <c r="A24" s="20"/>
      <c r="B24" s="20"/>
      <c r="C24" s="50"/>
      <c r="D24" s="20"/>
      <c r="E24" s="20"/>
      <c r="F24" s="61"/>
    </row>
    <row r="25" spans="1:6">
      <c r="A25" s="20"/>
      <c r="B25" s="20"/>
      <c r="C25" s="50"/>
      <c r="D25" s="20"/>
      <c r="E25" s="20"/>
      <c r="F25" s="20"/>
    </row>
    <row r="26" spans="1:6">
      <c r="A26" s="20"/>
      <c r="B26" s="20"/>
      <c r="C26" s="50"/>
      <c r="D26" s="20"/>
      <c r="E26" s="20"/>
      <c r="F26" s="20"/>
    </row>
    <row r="27" spans="1:6">
      <c r="A27" s="20"/>
      <c r="B27" s="20"/>
      <c r="C27" s="50"/>
      <c r="D27" s="20"/>
      <c r="E27" s="20"/>
      <c r="F27" s="20"/>
    </row>
    <row r="28" spans="1:6">
      <c r="A28" s="20"/>
      <c r="B28" s="20"/>
      <c r="C28" s="50"/>
      <c r="D28" s="20"/>
      <c r="E28" s="20"/>
      <c r="F28" s="20"/>
    </row>
    <row r="29" spans="1:6">
      <c r="A29" s="20"/>
      <c r="B29" s="20"/>
      <c r="C29" s="50"/>
      <c r="D29" s="20"/>
      <c r="E29" s="20"/>
      <c r="F29" s="20"/>
    </row>
    <row r="30" spans="1:6">
      <c r="A30" s="20"/>
      <c r="B30" s="20"/>
      <c r="C30" s="50"/>
      <c r="D30" s="20"/>
      <c r="E30" s="20"/>
      <c r="F30" s="20"/>
    </row>
    <row r="31" spans="1:6">
      <c r="A31" s="20"/>
      <c r="B31" s="20"/>
      <c r="C31" s="50"/>
      <c r="D31" s="20"/>
      <c r="E31" s="20"/>
      <c r="F31" s="20"/>
    </row>
    <row r="32" spans="1:6">
      <c r="A32" s="20"/>
      <c r="B32" s="20"/>
      <c r="C32" s="50"/>
      <c r="D32" s="20"/>
      <c r="E32" s="20"/>
      <c r="F32" s="20"/>
    </row>
    <row r="33" spans="1:6">
      <c r="A33" s="20"/>
      <c r="B33" s="20"/>
      <c r="C33" s="50"/>
      <c r="D33" s="20"/>
      <c r="E33" s="20"/>
      <c r="F33" s="20"/>
    </row>
    <row r="34" spans="1:6">
      <c r="A34" s="20"/>
      <c r="B34" s="20"/>
      <c r="C34" s="50"/>
      <c r="D34" s="20"/>
      <c r="E34" s="20"/>
      <c r="F34" s="20"/>
    </row>
    <row r="35" spans="1:6">
      <c r="A35" s="20"/>
      <c r="B35" s="20"/>
      <c r="C35" s="50"/>
      <c r="D35" s="20"/>
      <c r="E35" s="20"/>
      <c r="F35" s="20"/>
    </row>
    <row r="36" spans="1:6">
      <c r="A36" s="20"/>
      <c r="B36" s="20"/>
      <c r="C36" s="50"/>
      <c r="D36" s="20"/>
      <c r="E36" s="20"/>
      <c r="F36" s="20"/>
    </row>
    <row r="37" spans="1:6">
      <c r="A37" s="20"/>
      <c r="B37" s="20"/>
      <c r="C37" s="50"/>
      <c r="D37" s="20"/>
      <c r="E37" s="20"/>
      <c r="F37" s="20"/>
    </row>
    <row r="38" spans="1:6">
      <c r="A38" s="20"/>
      <c r="B38" s="20"/>
      <c r="C38" s="50"/>
      <c r="D38" s="20"/>
      <c r="E38" s="20"/>
      <c r="F38" s="20"/>
    </row>
    <row r="39" spans="1:6">
      <c r="A39" s="20"/>
      <c r="B39" s="20"/>
      <c r="C39" s="50"/>
      <c r="D39" s="20"/>
      <c r="E39" s="20"/>
      <c r="F39" s="20"/>
    </row>
    <row r="40" spans="1:6">
      <c r="A40" s="20"/>
      <c r="B40" s="20"/>
      <c r="C40" s="50"/>
      <c r="D40" s="20"/>
      <c r="E40" s="20"/>
      <c r="F40" s="20"/>
    </row>
    <row r="41" spans="1:6">
      <c r="A41" s="20"/>
      <c r="B41" s="20"/>
      <c r="C41" s="50"/>
      <c r="D41" s="20"/>
      <c r="E41" s="20"/>
      <c r="F41" s="20"/>
    </row>
    <row r="42" spans="1:6">
      <c r="A42" s="20"/>
      <c r="B42" s="20"/>
      <c r="C42" s="50"/>
      <c r="D42" s="20"/>
      <c r="E42" s="20"/>
      <c r="F42" s="20"/>
    </row>
    <row r="43" spans="1:6">
      <c r="A43" s="20"/>
      <c r="B43" s="20"/>
      <c r="C43" s="50"/>
      <c r="D43" s="20"/>
      <c r="E43" s="20"/>
      <c r="F43" s="20"/>
    </row>
    <row r="44" spans="1:6">
      <c r="A44" s="20"/>
      <c r="B44" s="20"/>
      <c r="C44" s="50"/>
      <c r="D44" s="20"/>
      <c r="E44" s="20"/>
      <c r="F44" s="20"/>
    </row>
    <row r="45" spans="1:6">
      <c r="A45" s="20"/>
      <c r="B45" s="20"/>
      <c r="C45" s="50"/>
      <c r="D45" s="20"/>
      <c r="E45" s="20"/>
      <c r="F45" s="20"/>
    </row>
    <row r="46" spans="1:6">
      <c r="A46" s="20"/>
      <c r="B46" s="20"/>
      <c r="C46" s="50"/>
      <c r="D46" s="20"/>
      <c r="E46" s="20"/>
      <c r="F46" s="20"/>
    </row>
    <row r="47" spans="1:6">
      <c r="A47" s="20"/>
      <c r="B47" s="20"/>
      <c r="C47" s="50"/>
      <c r="D47" s="20"/>
      <c r="E47" s="20"/>
      <c r="F47" s="20"/>
    </row>
    <row r="48" spans="1:6">
      <c r="A48" s="20"/>
      <c r="B48" s="20"/>
      <c r="C48" s="50"/>
      <c r="D48" s="20"/>
      <c r="E48" s="20"/>
      <c r="F48" s="20"/>
    </row>
    <row r="49" spans="1:6">
      <c r="A49" s="20"/>
      <c r="B49" s="20"/>
      <c r="C49" s="50"/>
      <c r="D49" s="20"/>
      <c r="E49" s="20"/>
      <c r="F49" s="20"/>
    </row>
    <row r="50" spans="1:6">
      <c r="A50" s="20"/>
      <c r="B50" s="20"/>
      <c r="C50" s="50"/>
      <c r="D50" s="20"/>
      <c r="E50" s="20"/>
      <c r="F50" s="20"/>
    </row>
    <row r="51" spans="1:6">
      <c r="A51" s="20"/>
      <c r="B51" s="20"/>
      <c r="C51" s="50"/>
      <c r="D51" s="20"/>
      <c r="E51" s="20"/>
      <c r="F51" s="20"/>
    </row>
    <row r="52" spans="1:6">
      <c r="A52" s="20"/>
      <c r="B52" s="20"/>
      <c r="C52" s="50"/>
      <c r="D52" s="20"/>
      <c r="E52" s="20"/>
      <c r="F52" s="20"/>
    </row>
    <row r="53" spans="1:6">
      <c r="A53" s="20"/>
      <c r="B53" s="20"/>
      <c r="C53" s="50"/>
      <c r="D53" s="20"/>
      <c r="E53" s="20"/>
      <c r="F53" s="20"/>
    </row>
    <row r="54" spans="1:6">
      <c r="A54" s="20"/>
      <c r="B54" s="20"/>
      <c r="C54" s="50"/>
      <c r="D54" s="20"/>
      <c r="E54" s="20"/>
      <c r="F54" s="20"/>
    </row>
    <row r="55" spans="1:6">
      <c r="A55" s="20"/>
      <c r="B55" s="20"/>
      <c r="C55" s="50"/>
      <c r="D55" s="20"/>
      <c r="E55" s="20"/>
      <c r="F55" s="20"/>
    </row>
    <row r="56" spans="1:6">
      <c r="A56" s="20"/>
      <c r="B56" s="20"/>
      <c r="C56" s="50"/>
      <c r="D56" s="20"/>
      <c r="E56" s="20"/>
      <c r="F56" s="20"/>
    </row>
    <row r="57" spans="1:6">
      <c r="A57" s="20"/>
      <c r="B57" s="20"/>
      <c r="C57" s="50"/>
      <c r="D57" s="20"/>
      <c r="E57" s="20"/>
      <c r="F57" s="20"/>
    </row>
    <row r="58" spans="1:6">
      <c r="A58" s="20"/>
      <c r="B58" s="20"/>
      <c r="C58" s="50"/>
      <c r="D58" s="20"/>
      <c r="E58" s="20"/>
      <c r="F58" s="20"/>
    </row>
    <row r="59" spans="1:6">
      <c r="A59" s="20"/>
      <c r="B59" s="20"/>
      <c r="C59" s="50"/>
      <c r="D59" s="20"/>
      <c r="E59" s="20"/>
      <c r="F59" s="20"/>
    </row>
    <row r="60" spans="1:6">
      <c r="A60" s="20"/>
      <c r="B60" s="20"/>
      <c r="C60" s="50"/>
      <c r="D60" s="20"/>
      <c r="E60" s="20"/>
      <c r="F60" s="20"/>
    </row>
    <row r="61" spans="1:6">
      <c r="A61" s="20"/>
      <c r="B61" s="20"/>
      <c r="C61" s="50"/>
      <c r="D61" s="20"/>
      <c r="E61" s="20"/>
      <c r="F61" s="20"/>
    </row>
    <row r="62" spans="1:6">
      <c r="A62" s="20"/>
      <c r="B62" s="20"/>
      <c r="C62" s="50"/>
      <c r="D62" s="20"/>
      <c r="E62" s="20"/>
      <c r="F62" s="20"/>
    </row>
    <row r="63" spans="1:6">
      <c r="A63" s="20"/>
      <c r="B63" s="20"/>
      <c r="C63" s="50"/>
      <c r="D63" s="20"/>
      <c r="E63" s="20"/>
      <c r="F63" s="20"/>
    </row>
    <row r="64" spans="1:6">
      <c r="A64" s="20"/>
      <c r="B64" s="20"/>
      <c r="C64" s="50"/>
      <c r="D64" s="20"/>
      <c r="E64" s="20"/>
      <c r="F64" s="20"/>
    </row>
    <row r="65" spans="1:6">
      <c r="A65" s="20"/>
      <c r="B65" s="20"/>
      <c r="C65" s="50"/>
      <c r="D65" s="20"/>
      <c r="E65" s="20"/>
      <c r="F65" s="20"/>
    </row>
    <row r="66" spans="1:6">
      <c r="A66" s="20"/>
      <c r="B66" s="20"/>
      <c r="C66" s="50"/>
      <c r="D66" s="20"/>
      <c r="E66" s="20"/>
      <c r="F66" s="20"/>
    </row>
    <row r="67" spans="1:6">
      <c r="A67" s="20"/>
      <c r="B67" s="20"/>
      <c r="C67" s="50"/>
      <c r="D67" s="20"/>
      <c r="E67" s="20"/>
      <c r="F67" s="20"/>
    </row>
    <row r="68" spans="1:6">
      <c r="A68" s="20"/>
      <c r="B68" s="20"/>
      <c r="C68" s="50"/>
      <c r="D68" s="20"/>
      <c r="E68" s="20"/>
      <c r="F68" s="20"/>
    </row>
    <row r="69" spans="1:6">
      <c r="A69" s="20"/>
      <c r="B69" s="20"/>
      <c r="C69" s="50"/>
      <c r="D69" s="20"/>
      <c r="E69" s="20"/>
      <c r="F69" s="20"/>
    </row>
    <row r="70" spans="1:6">
      <c r="A70" s="20"/>
      <c r="B70" s="20"/>
      <c r="C70" s="50"/>
      <c r="D70" s="20"/>
      <c r="E70" s="20"/>
      <c r="F70" s="20"/>
    </row>
    <row r="71" spans="1:6">
      <c r="A71" s="20"/>
      <c r="B71" s="20"/>
      <c r="C71" s="50"/>
      <c r="D71" s="20"/>
      <c r="E71" s="20"/>
      <c r="F71" s="20"/>
    </row>
    <row r="72" spans="1:6">
      <c r="A72" s="20"/>
      <c r="B72" s="20"/>
      <c r="C72" s="50"/>
      <c r="D72" s="20"/>
      <c r="E72" s="20"/>
      <c r="F72" s="20"/>
    </row>
    <row r="73" spans="1:6">
      <c r="A73" s="20"/>
      <c r="B73" s="20"/>
      <c r="C73" s="50"/>
      <c r="D73" s="20"/>
      <c r="E73" s="20"/>
      <c r="F73" s="20"/>
    </row>
    <row r="74" spans="1:6">
      <c r="A74" s="20"/>
      <c r="B74" s="20"/>
      <c r="C74" s="50"/>
      <c r="D74" s="20"/>
      <c r="E74" s="20"/>
      <c r="F74" s="20"/>
    </row>
    <row r="75" spans="1:6">
      <c r="A75" s="20"/>
      <c r="B75" s="20"/>
      <c r="C75" s="50"/>
      <c r="D75" s="20"/>
      <c r="E75" s="20"/>
      <c r="F75" s="20"/>
    </row>
    <row r="76" spans="1:6">
      <c r="A76" s="20"/>
      <c r="B76" s="20"/>
      <c r="C76" s="50"/>
      <c r="D76" s="20"/>
      <c r="E76" s="20"/>
      <c r="F76" s="20"/>
    </row>
    <row r="77" spans="1:6">
      <c r="A77" s="20"/>
      <c r="B77" s="20"/>
      <c r="C77" s="50"/>
      <c r="D77" s="20"/>
      <c r="E77" s="20"/>
      <c r="F77" s="20"/>
    </row>
    <row r="78" spans="1:6">
      <c r="A78" s="20"/>
      <c r="B78" s="20"/>
      <c r="C78" s="50"/>
      <c r="D78" s="20"/>
      <c r="E78" s="20"/>
      <c r="F78" s="20"/>
    </row>
    <row r="79" spans="1:6">
      <c r="A79" s="20"/>
      <c r="B79" s="20"/>
      <c r="C79" s="50"/>
      <c r="D79" s="20"/>
      <c r="E79" s="20"/>
      <c r="F79" s="20"/>
    </row>
    <row r="80" spans="1:6">
      <c r="A80" s="20"/>
      <c r="B80" s="20"/>
      <c r="C80" s="50"/>
      <c r="D80" s="20"/>
      <c r="E80" s="20"/>
      <c r="F80" s="20"/>
    </row>
    <row r="81" spans="1:6">
      <c r="A81" s="20"/>
      <c r="B81" s="20"/>
      <c r="C81" s="50"/>
      <c r="D81" s="20"/>
      <c r="E81" s="20"/>
      <c r="F81" s="20"/>
    </row>
    <row r="82" spans="1:6">
      <c r="A82" s="20"/>
      <c r="B82" s="20"/>
      <c r="C82" s="50"/>
      <c r="D82" s="20"/>
      <c r="E82" s="20"/>
      <c r="F82" s="20"/>
    </row>
    <row r="83" spans="1:6">
      <c r="A83" s="20"/>
      <c r="B83" s="20"/>
      <c r="C83" s="50"/>
      <c r="D83" s="20"/>
      <c r="E83" s="20"/>
      <c r="F83" s="20"/>
    </row>
    <row r="84" spans="1:6">
      <c r="A84" s="20"/>
      <c r="B84" s="20"/>
      <c r="C84" s="50"/>
      <c r="D84" s="20"/>
      <c r="E84" s="20"/>
      <c r="F84" s="20"/>
    </row>
    <row r="85" spans="1:6">
      <c r="A85" s="20"/>
      <c r="B85" s="20"/>
      <c r="C85" s="50"/>
      <c r="D85" s="20"/>
      <c r="E85" s="20"/>
      <c r="F85" s="20"/>
    </row>
    <row r="86" spans="1:6">
      <c r="A86" s="20"/>
      <c r="B86" s="20"/>
      <c r="C86" s="50"/>
      <c r="D86" s="20"/>
      <c r="E86" s="20"/>
      <c r="F86" s="20"/>
    </row>
    <row r="87" spans="1:6">
      <c r="A87" s="20"/>
      <c r="B87" s="20"/>
      <c r="C87" s="50"/>
      <c r="D87" s="20"/>
      <c r="E87" s="20"/>
      <c r="F87" s="20"/>
    </row>
    <row r="88" spans="1:6">
      <c r="A88" s="20"/>
      <c r="B88" s="20"/>
      <c r="C88" s="50"/>
      <c r="D88" s="20"/>
      <c r="E88" s="20"/>
      <c r="F88" s="20"/>
    </row>
    <row r="89" spans="1:6">
      <c r="A89" s="20"/>
      <c r="B89" s="20"/>
      <c r="C89" s="50"/>
      <c r="D89" s="20"/>
      <c r="E89" s="20"/>
      <c r="F89" s="20"/>
    </row>
    <row r="90" spans="1:6">
      <c r="A90" s="20"/>
      <c r="B90" s="20"/>
      <c r="C90" s="50"/>
      <c r="D90" s="20"/>
      <c r="E90" s="20"/>
      <c r="F90" s="20"/>
    </row>
    <row r="91" spans="1:6">
      <c r="A91" s="20"/>
      <c r="B91" s="20"/>
      <c r="C91" s="50"/>
      <c r="D91" s="20"/>
      <c r="E91" s="20"/>
      <c r="F91" s="20"/>
    </row>
    <row r="92" spans="1:6">
      <c r="A92" s="20"/>
      <c r="B92" s="20"/>
      <c r="C92" s="50"/>
      <c r="D92" s="20"/>
      <c r="E92" s="20"/>
      <c r="F92" s="20"/>
    </row>
    <row r="93" spans="1:6">
      <c r="A93" s="20"/>
      <c r="B93" s="20"/>
      <c r="C93" s="50"/>
      <c r="D93" s="20"/>
      <c r="E93" s="20"/>
      <c r="F93" s="20"/>
    </row>
    <row r="94" spans="1:6">
      <c r="A94" s="20"/>
      <c r="B94" s="20"/>
      <c r="C94" s="50"/>
      <c r="D94" s="20"/>
      <c r="E94" s="20"/>
      <c r="F94" s="20"/>
    </row>
    <row r="95" spans="1:6">
      <c r="A95" s="20"/>
      <c r="B95" s="20"/>
      <c r="C95" s="50"/>
      <c r="D95" s="20"/>
      <c r="E95" s="20"/>
      <c r="F95" s="20"/>
    </row>
    <row r="96" spans="1:6">
      <c r="A96" s="20"/>
      <c r="B96" s="20"/>
      <c r="C96" s="50"/>
      <c r="D96" s="20"/>
      <c r="E96" s="20"/>
      <c r="F96" s="20"/>
    </row>
    <row r="97" spans="1:6">
      <c r="A97" s="20"/>
      <c r="B97" s="20"/>
      <c r="C97" s="50"/>
      <c r="D97" s="20"/>
      <c r="E97" s="20"/>
      <c r="F97" s="20"/>
    </row>
    <row r="98" spans="1:6">
      <c r="A98" s="20"/>
      <c r="B98" s="20"/>
      <c r="C98" s="50"/>
      <c r="D98" s="20"/>
      <c r="E98" s="20"/>
      <c r="F98" s="20"/>
    </row>
    <row r="99" spans="1:6">
      <c r="A99" s="20"/>
      <c r="B99" s="20"/>
      <c r="C99" s="50"/>
      <c r="D99" s="20"/>
      <c r="E99" s="20"/>
      <c r="F99" s="20"/>
    </row>
    <row r="100" spans="1:6">
      <c r="A100" s="20"/>
      <c r="B100" s="20"/>
      <c r="C100" s="50"/>
      <c r="D100" s="20"/>
      <c r="E100" s="20"/>
      <c r="F100" s="20"/>
    </row>
    <row r="101" spans="1:6">
      <c r="A101" s="20"/>
      <c r="B101" s="20"/>
      <c r="C101" s="50"/>
      <c r="D101" s="20"/>
      <c r="E101" s="20"/>
      <c r="F101" s="20"/>
    </row>
    <row r="102" spans="1:6">
      <c r="A102" s="20"/>
      <c r="B102" s="20"/>
      <c r="C102" s="50"/>
      <c r="D102" s="20"/>
      <c r="E102" s="20"/>
      <c r="F102" s="20"/>
    </row>
    <row r="103" spans="1:6">
      <c r="A103" s="20"/>
      <c r="B103" s="20"/>
      <c r="C103" s="50"/>
      <c r="D103" s="20"/>
      <c r="E103" s="20"/>
      <c r="F103" s="20"/>
    </row>
    <row r="104" spans="1:6">
      <c r="A104" s="20"/>
      <c r="B104" s="20"/>
      <c r="C104" s="50"/>
      <c r="D104" s="20"/>
      <c r="E104" s="20"/>
      <c r="F104" s="20"/>
    </row>
    <row r="105" spans="1:6">
      <c r="A105" s="20"/>
      <c r="B105" s="20"/>
      <c r="C105" s="50"/>
      <c r="D105" s="20"/>
      <c r="E105" s="20"/>
      <c r="F105" s="20"/>
    </row>
    <row r="106" spans="1:6">
      <c r="A106" s="20"/>
      <c r="B106" s="20"/>
      <c r="C106" s="50"/>
      <c r="D106" s="20"/>
      <c r="E106" s="20"/>
      <c r="F106" s="20"/>
    </row>
    <row r="107" spans="1:6">
      <c r="A107" s="20"/>
      <c r="B107" s="20"/>
      <c r="C107" s="50"/>
      <c r="D107" s="20"/>
      <c r="E107" s="20"/>
      <c r="F107" s="20"/>
    </row>
    <row r="108" spans="1:6">
      <c r="A108" s="20"/>
      <c r="B108" s="20"/>
      <c r="C108" s="50"/>
      <c r="D108" s="20"/>
      <c r="E108" s="20"/>
      <c r="F108" s="20"/>
    </row>
    <row r="109" spans="1:6">
      <c r="A109" s="20"/>
      <c r="B109" s="20"/>
      <c r="C109" s="50"/>
      <c r="D109" s="20"/>
      <c r="E109" s="20"/>
      <c r="F109" s="20"/>
    </row>
    <row r="110" spans="1:6">
      <c r="A110" s="20"/>
      <c r="B110" s="20"/>
      <c r="C110" s="50"/>
      <c r="D110" s="20"/>
      <c r="E110" s="20"/>
      <c r="F110" s="20"/>
    </row>
    <row r="111" spans="1:6">
      <c r="A111" s="20"/>
      <c r="B111" s="20"/>
      <c r="C111" s="50"/>
      <c r="D111" s="20"/>
      <c r="E111" s="20"/>
      <c r="F111" s="20"/>
    </row>
    <row r="112" spans="1:6">
      <c r="A112" s="20"/>
      <c r="B112" s="20"/>
      <c r="C112" s="50"/>
      <c r="D112" s="20"/>
      <c r="E112" s="20"/>
      <c r="F112" s="20"/>
    </row>
    <row r="113" spans="1:6">
      <c r="A113" s="20"/>
      <c r="B113" s="20"/>
      <c r="C113" s="50"/>
      <c r="D113" s="20"/>
      <c r="E113" s="20"/>
      <c r="F113" s="20"/>
    </row>
    <row r="114" spans="1:6">
      <c r="A114" s="20"/>
      <c r="B114" s="20"/>
      <c r="C114" s="50"/>
      <c r="D114" s="20"/>
      <c r="E114" s="20"/>
      <c r="F114" s="20"/>
    </row>
    <row r="115" spans="1:6">
      <c r="A115" s="20"/>
      <c r="B115" s="20"/>
      <c r="C115" s="50"/>
      <c r="D115" s="20"/>
      <c r="E115" s="20"/>
      <c r="F115" s="20"/>
    </row>
    <row r="116" spans="1:6">
      <c r="A116" s="20"/>
      <c r="B116" s="20"/>
      <c r="C116" s="50"/>
      <c r="D116" s="20"/>
      <c r="E116" s="20"/>
      <c r="F116" s="20"/>
    </row>
    <row r="117" spans="1:6">
      <c r="A117" s="20"/>
      <c r="B117" s="20"/>
      <c r="C117" s="50"/>
      <c r="D117" s="20"/>
      <c r="E117" s="20"/>
      <c r="F117" s="20"/>
    </row>
    <row r="118" spans="1:6">
      <c r="A118" s="20"/>
      <c r="B118" s="20"/>
      <c r="C118" s="50"/>
      <c r="D118" s="20"/>
      <c r="E118" s="20"/>
      <c r="F118" s="20"/>
    </row>
    <row r="119" spans="1:6">
      <c r="A119" s="20"/>
      <c r="B119" s="20"/>
      <c r="C119" s="50"/>
      <c r="D119" s="20"/>
      <c r="E119" s="20"/>
      <c r="F119" s="20"/>
    </row>
    <row r="120" spans="1:6">
      <c r="A120" s="20"/>
      <c r="B120" s="20"/>
      <c r="C120" s="50"/>
      <c r="D120" s="20"/>
      <c r="E120" s="20"/>
      <c r="F120" s="20"/>
    </row>
    <row r="121" spans="1:6">
      <c r="A121" s="20"/>
      <c r="B121" s="20"/>
      <c r="C121" s="50"/>
      <c r="D121" s="20"/>
      <c r="E121" s="20"/>
      <c r="F121" s="20"/>
    </row>
    <row r="122" spans="1:6">
      <c r="A122" s="20"/>
      <c r="B122" s="20"/>
      <c r="C122" s="50"/>
      <c r="D122" s="20"/>
      <c r="E122" s="20"/>
      <c r="F122" s="20"/>
    </row>
    <row r="123" spans="1:6">
      <c r="A123" s="20"/>
      <c r="B123" s="20"/>
      <c r="C123" s="50"/>
      <c r="D123" s="20"/>
      <c r="E123" s="20"/>
      <c r="F123" s="20"/>
    </row>
    <row r="124" spans="1:6">
      <c r="A124" s="20"/>
      <c r="B124" s="20"/>
      <c r="C124" s="50"/>
      <c r="D124" s="20"/>
      <c r="E124" s="20"/>
      <c r="F124" s="20"/>
    </row>
    <row r="125" spans="1:6">
      <c r="A125" s="20"/>
      <c r="B125" s="20"/>
      <c r="C125" s="50"/>
      <c r="D125" s="20"/>
      <c r="E125" s="20"/>
      <c r="F125" s="20"/>
    </row>
    <row r="126" spans="1:6">
      <c r="A126" s="20"/>
      <c r="B126" s="20"/>
      <c r="C126" s="50"/>
      <c r="D126" s="20"/>
      <c r="E126" s="20"/>
      <c r="F126" s="20"/>
    </row>
    <row r="127" spans="1:6">
      <c r="A127" s="20"/>
      <c r="B127" s="20"/>
      <c r="C127" s="50"/>
      <c r="D127" s="20"/>
      <c r="E127" s="20"/>
      <c r="F127" s="20"/>
    </row>
    <row r="128" spans="1:6">
      <c r="A128" s="20"/>
      <c r="B128" s="20"/>
      <c r="C128" s="50"/>
      <c r="D128" s="20"/>
      <c r="E128" s="20"/>
      <c r="F128" s="20"/>
    </row>
    <row r="129" spans="1:6">
      <c r="A129" s="20"/>
      <c r="B129" s="20"/>
      <c r="C129" s="50"/>
      <c r="D129" s="20"/>
      <c r="E129" s="20"/>
      <c r="F129" s="20"/>
    </row>
    <row r="130" spans="1:6">
      <c r="A130" s="20"/>
      <c r="B130" s="20"/>
      <c r="C130" s="50"/>
      <c r="D130" s="20"/>
      <c r="E130" s="20"/>
      <c r="F130" s="20"/>
    </row>
    <row r="131" spans="1:6">
      <c r="A131" s="20"/>
      <c r="B131" s="20"/>
      <c r="C131" s="50"/>
      <c r="D131" s="20"/>
      <c r="E131" s="20"/>
      <c r="F131" s="20"/>
    </row>
    <row r="132" spans="1:6">
      <c r="A132" s="20"/>
      <c r="B132" s="20"/>
      <c r="C132" s="50"/>
      <c r="D132" s="20"/>
      <c r="E132" s="20"/>
      <c r="F132" s="20"/>
    </row>
    <row r="133" spans="1:6">
      <c r="A133" s="20"/>
      <c r="B133" s="20"/>
      <c r="C133" s="50"/>
      <c r="D133" s="20"/>
      <c r="E133" s="20"/>
      <c r="F133" s="20"/>
    </row>
    <row r="134" spans="1:6">
      <c r="A134" s="20"/>
      <c r="B134" s="20"/>
      <c r="C134" s="50"/>
      <c r="D134" s="20"/>
      <c r="E134" s="20"/>
      <c r="F134" s="20"/>
    </row>
    <row r="135" spans="1:6">
      <c r="A135" s="20"/>
      <c r="B135" s="20"/>
      <c r="C135" s="50"/>
      <c r="D135" s="20"/>
      <c r="E135" s="20"/>
      <c r="F135" s="20"/>
    </row>
    <row r="136" spans="1:6">
      <c r="A136" s="20"/>
      <c r="B136" s="20"/>
      <c r="C136" s="50"/>
      <c r="D136" s="20"/>
      <c r="E136" s="20"/>
      <c r="F136" s="20"/>
    </row>
    <row r="137" spans="1:6">
      <c r="A137" s="20"/>
      <c r="B137" s="20"/>
      <c r="C137" s="50"/>
      <c r="D137" s="20"/>
      <c r="E137" s="20"/>
      <c r="F137" s="20"/>
    </row>
    <row r="138" spans="1:6">
      <c r="A138" s="20"/>
      <c r="B138" s="20"/>
      <c r="C138" s="50"/>
      <c r="D138" s="20"/>
      <c r="E138" s="20"/>
      <c r="F138" s="20"/>
    </row>
    <row r="139" spans="1:6">
      <c r="A139" s="20"/>
      <c r="B139" s="20"/>
      <c r="C139" s="50"/>
      <c r="D139" s="20"/>
      <c r="E139" s="20"/>
      <c r="F139" s="20"/>
    </row>
    <row r="140" spans="1:6">
      <c r="A140" s="20"/>
      <c r="B140" s="20"/>
      <c r="C140" s="50"/>
      <c r="D140" s="20"/>
      <c r="E140" s="20"/>
      <c r="F140" s="20"/>
    </row>
    <row r="141" spans="1:6">
      <c r="A141" s="20"/>
      <c r="B141" s="20"/>
      <c r="C141" s="50"/>
      <c r="D141" s="20"/>
      <c r="E141" s="20"/>
      <c r="F141" s="20"/>
    </row>
    <row r="142" spans="1:6">
      <c r="A142" s="20"/>
      <c r="B142" s="20"/>
      <c r="C142" s="50"/>
      <c r="D142" s="20"/>
      <c r="E142" s="20"/>
      <c r="F142" s="20"/>
    </row>
    <row r="143" spans="1:6">
      <c r="A143" s="20"/>
      <c r="B143" s="20"/>
      <c r="C143" s="50"/>
      <c r="D143" s="20"/>
      <c r="E143" s="20"/>
      <c r="F143" s="20"/>
    </row>
    <row r="144" spans="1:6">
      <c r="A144" s="20"/>
      <c r="B144" s="20"/>
      <c r="C144" s="50"/>
      <c r="D144" s="20"/>
      <c r="E144" s="20"/>
      <c r="F144" s="20"/>
    </row>
    <row r="145" spans="1:6">
      <c r="A145" s="20"/>
      <c r="B145" s="20"/>
      <c r="C145" s="50"/>
      <c r="D145" s="20"/>
      <c r="E145" s="20"/>
      <c r="F145" s="20"/>
    </row>
    <row r="146" spans="1:6">
      <c r="A146" s="20"/>
      <c r="B146" s="20"/>
      <c r="C146" s="50"/>
      <c r="D146" s="20"/>
      <c r="E146" s="20"/>
      <c r="F146" s="20"/>
    </row>
    <row r="147" spans="1:6">
      <c r="A147" s="20"/>
      <c r="B147" s="20"/>
      <c r="C147" s="50"/>
      <c r="D147" s="20"/>
      <c r="E147" s="20"/>
      <c r="F147" s="20"/>
    </row>
    <row r="148" spans="1:6">
      <c r="A148" s="20"/>
      <c r="B148" s="20"/>
      <c r="C148" s="50"/>
      <c r="D148" s="20"/>
      <c r="E148" s="20"/>
      <c r="F148" s="20"/>
    </row>
    <row r="149" spans="1:6">
      <c r="A149" s="20"/>
      <c r="B149" s="20"/>
      <c r="C149" s="50"/>
      <c r="D149" s="20"/>
      <c r="E149" s="20"/>
      <c r="F149" s="20"/>
    </row>
    <row r="150" spans="1:6">
      <c r="A150" s="20"/>
      <c r="B150" s="20"/>
      <c r="C150" s="50"/>
      <c r="D150" s="20"/>
      <c r="E150" s="20"/>
      <c r="F150" s="20"/>
    </row>
    <row r="151" spans="1:6">
      <c r="A151" s="20"/>
      <c r="B151" s="20"/>
      <c r="C151" s="50"/>
      <c r="D151" s="20"/>
      <c r="E151" s="20"/>
      <c r="F151" s="20"/>
    </row>
    <row r="152" spans="1:6">
      <c r="A152" s="20"/>
      <c r="B152" s="20"/>
      <c r="C152" s="50"/>
      <c r="D152" s="20"/>
      <c r="E152" s="20"/>
      <c r="F152" s="20"/>
    </row>
    <row r="153" spans="1:6">
      <c r="A153" s="20"/>
      <c r="B153" s="20"/>
      <c r="C153" s="50"/>
      <c r="D153" s="20"/>
      <c r="E153" s="20"/>
      <c r="F153" s="20"/>
    </row>
    <row r="154" spans="1:6">
      <c r="A154" s="20"/>
      <c r="B154" s="20"/>
      <c r="C154" s="50"/>
      <c r="D154" s="20"/>
      <c r="E154" s="20"/>
      <c r="F154" s="20"/>
    </row>
    <row r="155" spans="1:6">
      <c r="A155" s="20"/>
      <c r="B155" s="20"/>
      <c r="C155" s="50"/>
      <c r="D155" s="20"/>
      <c r="E155" s="20"/>
      <c r="F155" s="20"/>
    </row>
    <row r="156" spans="1:6">
      <c r="A156" s="20"/>
      <c r="B156" s="20"/>
      <c r="C156" s="50"/>
      <c r="D156" s="20"/>
      <c r="E156" s="20"/>
      <c r="F156" s="20"/>
    </row>
    <row r="157" spans="1:6">
      <c r="A157" s="20"/>
      <c r="B157" s="20"/>
      <c r="C157" s="50"/>
      <c r="D157" s="20"/>
      <c r="E157" s="20"/>
      <c r="F157" s="20"/>
    </row>
    <row r="158" spans="1:6">
      <c r="A158" s="20"/>
      <c r="B158" s="20"/>
      <c r="C158" s="50"/>
      <c r="D158" s="20"/>
      <c r="E158" s="20"/>
      <c r="F158" s="20"/>
    </row>
    <row r="159" spans="1:6">
      <c r="A159" s="20"/>
      <c r="B159" s="20"/>
      <c r="C159" s="50"/>
      <c r="D159" s="20"/>
      <c r="E159" s="20"/>
      <c r="F159" s="20"/>
    </row>
    <row r="160" spans="1:6">
      <c r="A160" s="20"/>
      <c r="B160" s="20"/>
      <c r="C160" s="50"/>
      <c r="D160" s="20"/>
      <c r="E160" s="20"/>
      <c r="F160" s="20"/>
    </row>
    <row r="161" spans="1:6">
      <c r="A161" s="20"/>
      <c r="B161" s="20"/>
      <c r="C161" s="50"/>
      <c r="D161" s="20"/>
      <c r="E161" s="20"/>
      <c r="F161" s="20"/>
    </row>
    <row r="162" spans="1:6">
      <c r="A162" s="20"/>
      <c r="B162" s="20"/>
      <c r="C162" s="50"/>
      <c r="D162" s="20"/>
      <c r="E162" s="20"/>
      <c r="F162" s="20"/>
    </row>
    <row r="163" spans="1:6">
      <c r="A163" s="20"/>
      <c r="B163" s="20"/>
      <c r="C163" s="50"/>
      <c r="D163" s="20"/>
      <c r="E163" s="20"/>
      <c r="F163" s="20"/>
    </row>
    <row r="164" spans="1:6">
      <c r="A164" s="20"/>
      <c r="B164" s="20"/>
      <c r="C164" s="50"/>
      <c r="D164" s="20"/>
      <c r="E164" s="20"/>
      <c r="F164" s="20"/>
    </row>
    <row r="165" spans="1:6">
      <c r="A165" s="20"/>
      <c r="B165" s="20"/>
      <c r="C165" s="50"/>
      <c r="D165" s="20"/>
      <c r="E165" s="20"/>
      <c r="F165" s="20"/>
    </row>
    <row r="166" spans="1:6">
      <c r="A166" s="20"/>
      <c r="B166" s="20"/>
      <c r="C166" s="50"/>
      <c r="D166" s="20"/>
      <c r="E166" s="20"/>
      <c r="F166" s="20"/>
    </row>
    <row r="167" spans="1:6">
      <c r="A167" s="20"/>
      <c r="B167" s="20"/>
      <c r="C167" s="50"/>
      <c r="D167" s="20"/>
      <c r="E167" s="20"/>
      <c r="F167" s="20"/>
    </row>
    <row r="168" spans="1:6">
      <c r="A168" s="20"/>
      <c r="B168" s="20"/>
      <c r="C168" s="50"/>
      <c r="D168" s="20"/>
      <c r="E168" s="20"/>
      <c r="F168" s="20"/>
    </row>
    <row r="169" spans="1:6">
      <c r="A169" s="20"/>
      <c r="B169" s="20"/>
      <c r="C169" s="50"/>
      <c r="D169" s="20"/>
      <c r="E169" s="20"/>
      <c r="F169" s="20"/>
    </row>
    <row r="170" spans="1:6">
      <c r="A170" s="20"/>
      <c r="B170" s="20"/>
      <c r="C170" s="50"/>
      <c r="D170" s="20"/>
      <c r="E170" s="20"/>
      <c r="F170" s="20"/>
    </row>
    <row r="171" spans="1:6">
      <c r="A171" s="20"/>
      <c r="B171" s="20"/>
      <c r="C171" s="50"/>
      <c r="D171" s="20"/>
      <c r="E171" s="20"/>
      <c r="F171" s="20"/>
    </row>
    <row r="172" spans="1:6">
      <c r="A172" s="20"/>
      <c r="B172" s="20"/>
      <c r="C172" s="50"/>
      <c r="D172" s="20"/>
      <c r="E172" s="20"/>
      <c r="F172" s="20"/>
    </row>
    <row r="173" spans="1:6">
      <c r="A173" s="20"/>
      <c r="B173" s="20"/>
      <c r="C173" s="50"/>
      <c r="D173" s="20"/>
      <c r="E173" s="20"/>
      <c r="F173" s="20"/>
    </row>
    <row r="174" spans="1:6">
      <c r="A174" s="20"/>
      <c r="B174" s="20"/>
      <c r="C174" s="50"/>
      <c r="D174" s="20"/>
      <c r="E174" s="20"/>
      <c r="F174" s="20"/>
    </row>
    <row r="175" spans="1:6">
      <c r="A175" s="20"/>
      <c r="B175" s="20"/>
      <c r="C175" s="50"/>
      <c r="D175" s="20"/>
      <c r="E175" s="20"/>
      <c r="F175" s="20"/>
    </row>
    <row r="176" spans="1:6">
      <c r="A176" s="20"/>
      <c r="B176" s="20"/>
      <c r="C176" s="50"/>
      <c r="D176" s="20"/>
      <c r="E176" s="20"/>
      <c r="F176" s="20"/>
    </row>
    <row r="177" spans="1:6">
      <c r="A177" s="20"/>
      <c r="B177" s="20"/>
      <c r="C177" s="50"/>
      <c r="D177" s="20"/>
      <c r="E177" s="20"/>
      <c r="F177" s="20"/>
    </row>
    <row r="178" spans="1:6">
      <c r="A178" s="20"/>
      <c r="B178" s="20"/>
      <c r="C178" s="50"/>
      <c r="D178" s="20"/>
      <c r="E178" s="20"/>
      <c r="F178" s="20"/>
    </row>
    <row r="179" spans="1:6">
      <c r="A179" s="20"/>
      <c r="B179" s="20"/>
      <c r="C179" s="50"/>
      <c r="D179" s="20"/>
      <c r="E179" s="20"/>
      <c r="F179" s="20"/>
    </row>
    <row r="180" spans="1:6">
      <c r="A180" s="20"/>
      <c r="B180" s="20"/>
      <c r="C180" s="50"/>
      <c r="D180" s="20"/>
      <c r="E180" s="20"/>
      <c r="F180" s="20"/>
    </row>
    <row r="181" spans="1:6">
      <c r="A181" s="20"/>
      <c r="B181" s="20"/>
      <c r="C181" s="50"/>
      <c r="D181" s="20"/>
      <c r="E181" s="20"/>
      <c r="F181" s="20"/>
    </row>
    <row r="182" spans="1:6">
      <c r="A182" s="20"/>
      <c r="B182" s="20"/>
      <c r="C182" s="50"/>
      <c r="D182" s="20"/>
      <c r="E182" s="20"/>
      <c r="F182" s="20"/>
    </row>
    <row r="183" spans="1:6">
      <c r="A183" s="20"/>
      <c r="B183" s="20"/>
      <c r="C183" s="50"/>
      <c r="D183" s="20"/>
      <c r="E183" s="20"/>
      <c r="F183" s="20"/>
    </row>
    <row r="184" spans="1:6">
      <c r="A184" s="20"/>
      <c r="B184" s="20"/>
      <c r="C184" s="50"/>
      <c r="D184" s="20"/>
      <c r="E184" s="20"/>
      <c r="F184" s="20"/>
    </row>
    <row r="185" spans="1:6">
      <c r="A185" s="20"/>
      <c r="B185" s="20"/>
      <c r="C185" s="50"/>
      <c r="D185" s="20"/>
      <c r="E185" s="20"/>
      <c r="F185" s="20"/>
    </row>
    <row r="186" spans="1:6">
      <c r="A186" s="20"/>
      <c r="B186" s="20"/>
      <c r="C186" s="50"/>
      <c r="D186" s="20"/>
      <c r="E186" s="20"/>
      <c r="F186" s="20"/>
    </row>
    <row r="187" spans="1:6">
      <c r="A187" s="20"/>
      <c r="B187" s="20"/>
      <c r="C187" s="50"/>
      <c r="D187" s="20"/>
      <c r="E187" s="20"/>
      <c r="F187" s="20"/>
    </row>
    <row r="188" spans="1:6">
      <c r="A188" s="20"/>
      <c r="B188" s="20"/>
      <c r="C188" s="50"/>
      <c r="D188" s="20"/>
      <c r="E188" s="20"/>
      <c r="F188" s="20"/>
    </row>
    <row r="189" spans="1:6">
      <c r="A189" s="20"/>
      <c r="B189" s="20"/>
      <c r="C189" s="50"/>
      <c r="D189" s="20"/>
      <c r="E189" s="20"/>
      <c r="F189" s="20"/>
    </row>
    <row r="190" spans="1:6">
      <c r="A190" s="20"/>
      <c r="B190" s="20"/>
      <c r="C190" s="50"/>
      <c r="D190" s="20"/>
      <c r="E190" s="20"/>
      <c r="F190" s="20"/>
    </row>
    <row r="191" spans="1:6">
      <c r="A191" s="20"/>
      <c r="B191" s="20"/>
      <c r="C191" s="50"/>
      <c r="D191" s="20"/>
      <c r="E191" s="20"/>
      <c r="F191" s="20"/>
    </row>
    <row r="192" spans="1:6">
      <c r="A192" s="20"/>
      <c r="B192" s="20"/>
      <c r="C192" s="50"/>
      <c r="D192" s="20"/>
      <c r="E192" s="20"/>
      <c r="F192" s="20"/>
    </row>
    <row r="193" spans="1:6">
      <c r="A193" s="20"/>
      <c r="B193" s="20"/>
      <c r="C193" s="50"/>
      <c r="D193" s="20"/>
      <c r="E193" s="20"/>
      <c r="F193" s="20"/>
    </row>
    <row r="194" spans="1:6">
      <c r="A194" s="20"/>
      <c r="B194" s="20"/>
      <c r="C194" s="50"/>
      <c r="D194" s="20"/>
      <c r="E194" s="20"/>
      <c r="F194" s="20"/>
    </row>
    <row r="195" spans="1:6">
      <c r="A195" s="20"/>
      <c r="B195" s="20"/>
      <c r="C195" s="50"/>
      <c r="D195" s="20"/>
      <c r="E195" s="20"/>
      <c r="F195" s="20"/>
    </row>
    <row r="196" spans="1:6">
      <c r="A196" s="20"/>
      <c r="B196" s="20"/>
      <c r="C196" s="50"/>
      <c r="D196" s="20"/>
      <c r="E196" s="20"/>
      <c r="F196" s="20"/>
    </row>
    <row r="197" spans="1:6">
      <c r="A197" s="20"/>
      <c r="B197" s="20"/>
      <c r="C197" s="50"/>
      <c r="D197" s="20"/>
      <c r="E197" s="20"/>
      <c r="F197" s="20"/>
    </row>
    <row r="198" spans="1:6">
      <c r="A198" s="20"/>
      <c r="B198" s="20"/>
      <c r="C198" s="50"/>
      <c r="D198" s="20"/>
      <c r="E198" s="20"/>
      <c r="F198" s="20"/>
    </row>
    <row r="199" spans="1:6">
      <c r="A199" s="20"/>
      <c r="B199" s="20"/>
      <c r="C199" s="50"/>
      <c r="D199" s="20"/>
      <c r="E199" s="20"/>
      <c r="F199" s="20"/>
    </row>
    <row r="200" spans="1:6">
      <c r="A200" s="20"/>
      <c r="B200" s="20"/>
      <c r="C200" s="50"/>
      <c r="D200" s="20"/>
      <c r="E200" s="20"/>
      <c r="F200" s="20"/>
    </row>
    <row r="201" spans="1:6">
      <c r="A201" s="20"/>
      <c r="B201" s="20"/>
      <c r="C201" s="50"/>
      <c r="D201" s="20"/>
      <c r="E201" s="20"/>
      <c r="F201" s="20"/>
    </row>
    <row r="202" spans="1:6">
      <c r="A202" s="20"/>
      <c r="B202" s="20"/>
      <c r="C202" s="50"/>
      <c r="D202" s="20"/>
      <c r="E202" s="20"/>
      <c r="F202" s="20"/>
    </row>
    <row r="203" spans="1:6">
      <c r="A203" s="20"/>
      <c r="B203" s="20"/>
      <c r="C203" s="50"/>
      <c r="D203" s="20"/>
      <c r="E203" s="20"/>
      <c r="F203" s="20"/>
    </row>
    <row r="204" spans="1:6">
      <c r="A204" s="20"/>
      <c r="B204" s="20"/>
      <c r="C204" s="50"/>
      <c r="D204" s="20"/>
      <c r="E204" s="20"/>
      <c r="F204" s="20"/>
    </row>
    <row r="205" spans="1:6">
      <c r="A205" s="20"/>
      <c r="B205" s="20"/>
      <c r="C205" s="50"/>
      <c r="D205" s="20"/>
      <c r="E205" s="20"/>
      <c r="F205" s="20"/>
    </row>
    <row r="206" spans="1:6">
      <c r="A206" s="20"/>
      <c r="B206" s="20"/>
      <c r="C206" s="50"/>
      <c r="D206" s="20"/>
      <c r="E206" s="20"/>
      <c r="F206" s="20"/>
    </row>
    <row r="207" spans="1:6">
      <c r="A207" s="20"/>
      <c r="B207" s="20"/>
      <c r="C207" s="50"/>
      <c r="D207" s="20"/>
      <c r="E207" s="20"/>
      <c r="F207" s="20"/>
    </row>
    <row r="208" spans="1:6">
      <c r="A208" s="20"/>
      <c r="B208" s="20"/>
      <c r="C208" s="50"/>
      <c r="D208" s="20"/>
      <c r="E208" s="20"/>
      <c r="F208" s="20"/>
    </row>
    <row r="209" spans="1:6">
      <c r="A209" s="20"/>
      <c r="B209" s="20"/>
      <c r="C209" s="50"/>
      <c r="D209" s="20"/>
      <c r="E209" s="20"/>
      <c r="F209" s="20"/>
    </row>
    <row r="210" spans="1:6">
      <c r="A210" s="20"/>
      <c r="B210" s="20"/>
      <c r="C210" s="50"/>
      <c r="D210" s="20"/>
      <c r="E210" s="20"/>
      <c r="F210" s="20"/>
    </row>
    <row r="211" spans="1:6">
      <c r="A211" s="20"/>
      <c r="B211" s="20"/>
      <c r="C211" s="50"/>
      <c r="D211" s="20"/>
      <c r="E211" s="20"/>
      <c r="F211" s="20"/>
    </row>
    <row r="212" spans="1:6">
      <c r="A212" s="20"/>
      <c r="B212" s="20"/>
      <c r="C212" s="50"/>
      <c r="D212" s="20"/>
      <c r="E212" s="20"/>
      <c r="F212" s="20"/>
    </row>
    <row r="213" spans="1:6">
      <c r="A213" s="20"/>
      <c r="B213" s="20"/>
      <c r="C213" s="50"/>
      <c r="D213" s="20"/>
      <c r="E213" s="20"/>
      <c r="F213" s="20"/>
    </row>
    <row r="214" spans="1:6">
      <c r="A214" s="20"/>
      <c r="B214" s="20"/>
      <c r="C214" s="50"/>
      <c r="D214" s="20"/>
      <c r="E214" s="20"/>
      <c r="F214" s="20"/>
    </row>
    <row r="215" spans="1:6">
      <c r="A215" s="20"/>
      <c r="B215" s="20"/>
      <c r="C215" s="50"/>
      <c r="D215" s="20"/>
      <c r="E215" s="20"/>
      <c r="F215" s="20"/>
    </row>
    <row r="216" spans="1:6">
      <c r="A216" s="20"/>
      <c r="B216" s="20"/>
      <c r="C216" s="50"/>
      <c r="D216" s="20"/>
      <c r="E216" s="20"/>
      <c r="F216" s="20"/>
    </row>
    <row r="217" spans="1:6">
      <c r="A217" s="20"/>
      <c r="B217" s="20"/>
      <c r="C217" s="50"/>
      <c r="D217" s="20"/>
      <c r="E217" s="20"/>
      <c r="F217" s="20"/>
    </row>
    <row r="218" spans="1:6">
      <c r="A218" s="20"/>
      <c r="B218" s="20"/>
      <c r="C218" s="50"/>
      <c r="D218" s="20"/>
      <c r="E218" s="20"/>
      <c r="F218" s="20"/>
    </row>
    <row r="219" spans="1:6">
      <c r="A219" s="20"/>
      <c r="B219" s="20"/>
      <c r="C219" s="50"/>
      <c r="D219" s="20"/>
      <c r="E219" s="20"/>
      <c r="F219" s="20"/>
    </row>
    <row r="220" spans="1:6">
      <c r="A220" s="20"/>
      <c r="B220" s="20"/>
      <c r="C220" s="50"/>
      <c r="D220" s="20"/>
      <c r="E220" s="20"/>
      <c r="F220" s="20"/>
    </row>
    <row r="221" spans="1:6">
      <c r="A221" s="20"/>
      <c r="B221" s="20"/>
      <c r="C221" s="50"/>
      <c r="D221" s="20"/>
      <c r="E221" s="20"/>
      <c r="F221" s="20"/>
    </row>
    <row r="222" spans="1:6">
      <c r="A222" s="20"/>
      <c r="B222" s="20"/>
      <c r="C222" s="50"/>
      <c r="D222" s="20"/>
      <c r="E222" s="20"/>
      <c r="F222" s="20"/>
    </row>
    <row r="223" spans="1:6">
      <c r="A223" s="20"/>
      <c r="B223" s="20"/>
      <c r="C223" s="50"/>
      <c r="D223" s="20"/>
      <c r="E223" s="20"/>
      <c r="F223" s="20"/>
    </row>
    <row r="224" spans="1:6">
      <c r="A224" s="20"/>
      <c r="B224" s="20"/>
      <c r="C224" s="50"/>
      <c r="D224" s="20"/>
      <c r="E224" s="20"/>
      <c r="F224" s="20"/>
    </row>
    <row r="225" spans="1:6">
      <c r="A225" s="20"/>
      <c r="B225" s="20"/>
      <c r="C225" s="50"/>
      <c r="D225" s="20"/>
      <c r="E225" s="20"/>
      <c r="F225" s="20"/>
    </row>
    <row r="226" spans="1:6">
      <c r="A226" s="20"/>
      <c r="B226" s="20"/>
      <c r="C226" s="50"/>
      <c r="D226" s="20"/>
      <c r="E226" s="20"/>
      <c r="F226" s="20"/>
    </row>
    <row r="227" spans="1:6">
      <c r="A227" s="20"/>
      <c r="B227" s="20"/>
      <c r="C227" s="50"/>
      <c r="D227" s="20"/>
      <c r="E227" s="20"/>
      <c r="F227" s="20"/>
    </row>
    <row r="228" spans="1:6">
      <c r="A228" s="20"/>
      <c r="B228" s="20"/>
      <c r="C228" s="50"/>
      <c r="D228" s="20"/>
      <c r="E228" s="20"/>
      <c r="F228" s="20"/>
    </row>
    <row r="229" spans="1:6">
      <c r="A229" s="20"/>
      <c r="B229" s="20"/>
      <c r="C229" s="50"/>
      <c r="D229" s="20"/>
      <c r="E229" s="20"/>
      <c r="F229" s="20"/>
    </row>
    <row r="230" spans="1:6">
      <c r="A230" s="20"/>
      <c r="B230" s="20"/>
      <c r="C230" s="50"/>
      <c r="D230" s="20"/>
      <c r="E230" s="20"/>
      <c r="F230" s="20"/>
    </row>
    <row r="231" spans="1:6">
      <c r="A231" s="20"/>
      <c r="B231" s="20"/>
      <c r="C231" s="50"/>
      <c r="D231" s="20"/>
      <c r="E231" s="20"/>
      <c r="F231" s="20"/>
    </row>
    <row r="232" spans="1:6">
      <c r="A232" s="20"/>
      <c r="B232" s="20"/>
      <c r="C232" s="50"/>
      <c r="D232" s="20"/>
      <c r="E232" s="20"/>
      <c r="F232" s="20"/>
    </row>
    <row r="233" spans="1:6">
      <c r="A233" s="20"/>
      <c r="B233" s="20"/>
      <c r="C233" s="50"/>
      <c r="D233" s="20"/>
      <c r="E233" s="20"/>
      <c r="F233" s="20"/>
    </row>
    <row r="234" spans="1:6">
      <c r="A234" s="20"/>
      <c r="B234" s="20"/>
      <c r="C234" s="50"/>
      <c r="D234" s="20"/>
      <c r="E234" s="20"/>
      <c r="F234" s="20"/>
    </row>
    <row r="235" spans="1:6">
      <c r="A235" s="20"/>
      <c r="B235" s="20"/>
      <c r="C235" s="50"/>
      <c r="D235" s="20"/>
      <c r="E235" s="20"/>
      <c r="F235" s="20"/>
    </row>
    <row r="236" spans="1:6">
      <c r="A236" s="20"/>
      <c r="B236" s="20"/>
      <c r="C236" s="50"/>
      <c r="D236" s="20"/>
      <c r="E236" s="20"/>
      <c r="F236" s="20"/>
    </row>
    <row r="237" spans="1:6">
      <c r="A237" s="20"/>
      <c r="B237" s="20"/>
      <c r="C237" s="50"/>
      <c r="D237" s="20"/>
      <c r="E237" s="20"/>
      <c r="F237" s="20"/>
    </row>
    <row r="238" spans="1:6">
      <c r="A238" s="20"/>
      <c r="B238" s="20"/>
      <c r="C238" s="50"/>
      <c r="D238" s="20"/>
      <c r="E238" s="20"/>
      <c r="F238" s="20"/>
    </row>
    <row r="239" spans="1:6">
      <c r="A239" s="20"/>
      <c r="B239" s="20"/>
      <c r="C239" s="50"/>
      <c r="D239" s="20"/>
      <c r="E239" s="20"/>
      <c r="F239" s="20"/>
    </row>
    <row r="240" spans="1:6">
      <c r="A240" s="20"/>
      <c r="B240" s="20"/>
      <c r="C240" s="50"/>
      <c r="D240" s="20"/>
      <c r="E240" s="20"/>
      <c r="F240" s="20"/>
    </row>
    <row r="241" spans="1:6">
      <c r="A241" s="20"/>
      <c r="B241" s="20"/>
      <c r="C241" s="50"/>
      <c r="D241" s="20"/>
      <c r="E241" s="20"/>
      <c r="F241" s="20"/>
    </row>
    <row r="242" spans="1:6">
      <c r="A242" s="20"/>
      <c r="B242" s="20"/>
      <c r="C242" s="50"/>
      <c r="D242" s="20"/>
      <c r="E242" s="20"/>
      <c r="F242" s="20"/>
    </row>
    <row r="243" spans="1:6">
      <c r="A243" s="20"/>
      <c r="B243" s="20"/>
      <c r="C243" s="50"/>
      <c r="D243" s="20"/>
      <c r="E243" s="20"/>
      <c r="F243" s="20"/>
    </row>
    <row r="244" spans="1:6">
      <c r="A244" s="20"/>
      <c r="B244" s="20"/>
      <c r="C244" s="50"/>
      <c r="D244" s="20"/>
      <c r="E244" s="20"/>
      <c r="F244" s="20"/>
    </row>
    <row r="245" spans="1:6">
      <c r="A245" s="20"/>
      <c r="B245" s="20"/>
      <c r="C245" s="50"/>
      <c r="D245" s="20"/>
      <c r="E245" s="20"/>
      <c r="F245" s="20"/>
    </row>
    <row r="246" spans="1:6">
      <c r="A246" s="20"/>
      <c r="B246" s="20"/>
      <c r="C246" s="50"/>
      <c r="D246" s="20"/>
      <c r="E246" s="20"/>
      <c r="F246" s="20"/>
    </row>
    <row r="247" spans="1:6">
      <c r="A247" s="20"/>
      <c r="B247" s="20"/>
      <c r="C247" s="50"/>
      <c r="D247" s="20"/>
      <c r="E247" s="20"/>
      <c r="F247" s="20"/>
    </row>
    <row r="248" spans="1:6">
      <c r="A248" s="20"/>
      <c r="B248" s="20"/>
      <c r="C248" s="50"/>
      <c r="D248" s="20"/>
      <c r="E248" s="20"/>
      <c r="F248" s="20"/>
    </row>
    <row r="249" spans="1:6">
      <c r="A249" s="20"/>
      <c r="B249" s="20"/>
      <c r="C249" s="50"/>
      <c r="D249" s="20"/>
      <c r="E249" s="20"/>
      <c r="F249" s="20"/>
    </row>
    <row r="250" spans="1:6">
      <c r="A250" s="20"/>
      <c r="B250" s="20"/>
      <c r="C250" s="50"/>
      <c r="D250" s="20"/>
      <c r="E250" s="20"/>
      <c r="F250" s="20"/>
    </row>
    <row r="251" spans="1:6">
      <c r="A251" s="20"/>
      <c r="B251" s="20"/>
      <c r="C251" s="50"/>
      <c r="D251" s="20"/>
      <c r="E251" s="20"/>
      <c r="F251" s="20"/>
    </row>
    <row r="252" spans="1:6">
      <c r="A252" s="20"/>
      <c r="B252" s="20"/>
      <c r="C252" s="50"/>
      <c r="D252" s="20"/>
      <c r="E252" s="20"/>
      <c r="F252" s="20"/>
    </row>
    <row r="253" spans="1:6">
      <c r="A253" s="20"/>
      <c r="B253" s="20"/>
      <c r="C253" s="50"/>
      <c r="D253" s="20"/>
      <c r="E253" s="20"/>
      <c r="F253" s="20"/>
    </row>
    <row r="254" spans="1:6">
      <c r="A254" s="20"/>
      <c r="B254" s="20"/>
      <c r="C254" s="50"/>
      <c r="D254" s="20"/>
      <c r="E254" s="20"/>
      <c r="F254" s="20"/>
    </row>
    <row r="255" spans="1:6">
      <c r="A255" s="20"/>
      <c r="B255" s="20"/>
      <c r="C255" s="50"/>
      <c r="D255" s="20"/>
      <c r="E255" s="20"/>
      <c r="F255" s="20"/>
    </row>
    <row r="256" spans="1:6">
      <c r="A256" s="20"/>
      <c r="B256" s="20"/>
      <c r="C256" s="50"/>
      <c r="D256" s="20"/>
      <c r="E256" s="20"/>
      <c r="F256" s="20"/>
    </row>
    <row r="257" spans="1:6">
      <c r="A257" s="20"/>
      <c r="B257" s="20"/>
      <c r="C257" s="50"/>
      <c r="D257" s="20"/>
      <c r="E257" s="20"/>
      <c r="F257" s="20"/>
    </row>
    <row r="258" spans="1:6">
      <c r="A258" s="20"/>
      <c r="B258" s="20"/>
      <c r="C258" s="50"/>
      <c r="D258" s="20"/>
      <c r="E258" s="20"/>
      <c r="F258" s="20"/>
    </row>
    <row r="259" spans="1:6">
      <c r="A259" s="20"/>
      <c r="B259" s="20"/>
      <c r="C259" s="50"/>
      <c r="D259" s="20"/>
      <c r="E259" s="20"/>
      <c r="F259" s="20"/>
    </row>
    <row r="260" spans="1:6">
      <c r="A260" s="20"/>
      <c r="B260" s="20"/>
      <c r="C260" s="50"/>
      <c r="D260" s="20"/>
      <c r="E260" s="20"/>
      <c r="F260" s="20"/>
    </row>
    <row r="261" spans="1:6">
      <c r="A261" s="20"/>
      <c r="B261" s="20"/>
      <c r="C261" s="50"/>
      <c r="D261" s="20"/>
      <c r="E261" s="20"/>
      <c r="F261" s="20"/>
    </row>
    <row r="262" spans="1:6">
      <c r="A262" s="20"/>
      <c r="B262" s="20"/>
      <c r="C262" s="50"/>
      <c r="D262" s="20"/>
      <c r="E262" s="20"/>
      <c r="F262" s="20"/>
    </row>
    <row r="263" spans="1:6">
      <c r="A263" s="20"/>
      <c r="B263" s="20"/>
      <c r="C263" s="50"/>
      <c r="D263" s="20"/>
      <c r="E263" s="20"/>
      <c r="F263" s="20"/>
    </row>
    <row r="264" spans="1:6">
      <c r="A264" s="20"/>
      <c r="B264" s="20"/>
      <c r="C264" s="50"/>
      <c r="D264" s="20"/>
      <c r="E264" s="20"/>
      <c r="F264" s="20"/>
    </row>
    <row r="265" spans="1:6">
      <c r="A265" s="20"/>
      <c r="B265" s="20"/>
      <c r="C265" s="50"/>
      <c r="D265" s="20"/>
      <c r="E265" s="20"/>
      <c r="F265" s="20"/>
    </row>
    <row r="266" spans="1:6">
      <c r="A266" s="20"/>
      <c r="B266" s="20"/>
      <c r="C266" s="50"/>
      <c r="D266" s="20"/>
      <c r="E266" s="20"/>
      <c r="F266" s="20"/>
    </row>
    <row r="267" spans="1:6">
      <c r="A267" s="20"/>
      <c r="B267" s="20"/>
      <c r="C267" s="50"/>
      <c r="D267" s="20"/>
      <c r="E267" s="20"/>
      <c r="F267" s="20"/>
    </row>
    <row r="268" spans="1:6">
      <c r="A268" s="20"/>
      <c r="B268" s="20"/>
      <c r="C268" s="50"/>
      <c r="D268" s="20"/>
      <c r="E268" s="20"/>
      <c r="F268" s="20"/>
    </row>
    <row r="269" spans="1:6">
      <c r="A269" s="20"/>
      <c r="B269" s="20"/>
      <c r="C269" s="50"/>
      <c r="D269" s="20"/>
      <c r="E269" s="20"/>
      <c r="F269" s="20"/>
    </row>
    <row r="270" spans="1:6">
      <c r="A270" s="20"/>
      <c r="B270" s="20"/>
      <c r="C270" s="50"/>
      <c r="D270" s="20"/>
      <c r="E270" s="20"/>
      <c r="F270" s="20"/>
    </row>
    <row r="271" spans="1:6">
      <c r="A271" s="20"/>
      <c r="B271" s="20"/>
      <c r="C271" s="50"/>
      <c r="D271" s="20"/>
      <c r="E271" s="20"/>
      <c r="F271" s="20"/>
    </row>
    <row r="272" spans="1:6">
      <c r="A272" s="20"/>
      <c r="B272" s="20"/>
      <c r="C272" s="50"/>
      <c r="D272" s="20"/>
      <c r="E272" s="20"/>
      <c r="F272" s="20"/>
    </row>
    <row r="273" spans="1:6">
      <c r="A273" s="20"/>
      <c r="B273" s="20"/>
      <c r="C273" s="50"/>
      <c r="D273" s="20"/>
      <c r="E273" s="20"/>
      <c r="F273" s="20"/>
    </row>
    <row r="274" spans="1:6">
      <c r="A274" s="20"/>
      <c r="B274" s="20"/>
      <c r="C274" s="50"/>
      <c r="D274" s="20"/>
      <c r="E274" s="20"/>
      <c r="F274" s="20"/>
    </row>
    <row r="275" spans="1:6">
      <c r="A275" s="20"/>
      <c r="B275" s="20"/>
      <c r="C275" s="50"/>
      <c r="D275" s="20"/>
      <c r="E275" s="20"/>
      <c r="F275" s="20"/>
    </row>
    <row r="276" spans="1:6">
      <c r="A276" s="20"/>
      <c r="B276" s="20"/>
      <c r="C276" s="50"/>
      <c r="D276" s="20"/>
      <c r="E276" s="20"/>
      <c r="F276" s="20"/>
    </row>
    <row r="277" spans="1:6">
      <c r="A277" s="20"/>
      <c r="B277" s="20"/>
      <c r="C277" s="50"/>
      <c r="D277" s="20"/>
      <c r="E277" s="20"/>
      <c r="F277" s="20"/>
    </row>
    <row r="278" spans="1:6">
      <c r="A278" s="20"/>
      <c r="B278" s="20"/>
      <c r="C278" s="50"/>
      <c r="D278" s="20"/>
      <c r="E278" s="20"/>
      <c r="F278" s="20"/>
    </row>
    <row r="279" spans="1:6">
      <c r="A279" s="20"/>
      <c r="B279" s="20"/>
      <c r="C279" s="50"/>
      <c r="D279" s="20"/>
      <c r="E279" s="20"/>
      <c r="F279" s="20"/>
    </row>
    <row r="280" spans="1:6">
      <c r="A280" s="20"/>
      <c r="B280" s="20"/>
      <c r="C280" s="50"/>
      <c r="D280" s="20"/>
      <c r="E280" s="20"/>
      <c r="F280" s="20"/>
    </row>
    <row r="281" spans="1:6">
      <c r="A281" s="20"/>
      <c r="B281" s="20"/>
      <c r="C281" s="50"/>
      <c r="D281" s="20"/>
      <c r="E281" s="20"/>
      <c r="F281" s="20"/>
    </row>
    <row r="282" spans="1:6">
      <c r="A282" s="20"/>
      <c r="B282" s="20"/>
      <c r="C282" s="50"/>
      <c r="D282" s="20"/>
      <c r="E282" s="20"/>
      <c r="F282" s="20"/>
    </row>
    <row r="283" spans="1:6">
      <c r="A283" s="20"/>
      <c r="B283" s="20"/>
      <c r="C283" s="50"/>
      <c r="D283" s="20"/>
      <c r="E283" s="20"/>
      <c r="F283" s="20"/>
    </row>
    <row r="284" spans="1:6">
      <c r="A284" s="20"/>
      <c r="B284" s="20"/>
      <c r="C284" s="50"/>
      <c r="D284" s="20"/>
      <c r="E284" s="20"/>
      <c r="F284" s="20"/>
    </row>
    <row r="285" spans="1:6">
      <c r="A285" s="20"/>
      <c r="B285" s="20"/>
      <c r="C285" s="50"/>
      <c r="D285" s="20"/>
      <c r="E285" s="20"/>
      <c r="F285" s="20"/>
    </row>
    <row r="286" spans="1:6">
      <c r="A286" s="20"/>
      <c r="B286" s="20"/>
      <c r="C286" s="50"/>
      <c r="D286" s="20"/>
      <c r="E286" s="20"/>
      <c r="F286" s="20"/>
    </row>
    <row r="287" spans="1:6">
      <c r="A287" s="20"/>
      <c r="B287" s="20"/>
      <c r="C287" s="50"/>
      <c r="D287" s="20"/>
      <c r="E287" s="20"/>
      <c r="F287" s="20"/>
    </row>
    <row r="288" spans="1:6">
      <c r="A288" s="20"/>
      <c r="B288" s="20"/>
      <c r="C288" s="50"/>
      <c r="D288" s="20"/>
      <c r="E288" s="20"/>
      <c r="F288" s="20"/>
    </row>
    <row r="289" spans="1:6">
      <c r="A289" s="20"/>
      <c r="B289" s="20"/>
      <c r="C289" s="50"/>
      <c r="D289" s="20"/>
      <c r="E289" s="20"/>
      <c r="F289" s="20"/>
    </row>
    <row r="290" spans="1:6">
      <c r="A290" s="20"/>
      <c r="B290" s="20"/>
      <c r="C290" s="50"/>
      <c r="D290" s="20"/>
      <c r="E290" s="20"/>
      <c r="F290" s="20"/>
    </row>
    <row r="291" spans="1:6">
      <c r="A291" s="20"/>
      <c r="B291" s="20"/>
      <c r="C291" s="50"/>
      <c r="D291" s="20"/>
      <c r="E291" s="20"/>
      <c r="F291" s="20"/>
    </row>
    <row r="292" spans="1:6">
      <c r="A292" s="20"/>
      <c r="B292" s="20"/>
      <c r="C292" s="50"/>
      <c r="D292" s="20"/>
      <c r="E292" s="20"/>
      <c r="F292" s="20"/>
    </row>
    <row r="293" spans="1:6">
      <c r="A293" s="20"/>
      <c r="B293" s="20"/>
      <c r="C293" s="50"/>
      <c r="D293" s="20"/>
      <c r="E293" s="20"/>
      <c r="F293" s="20"/>
    </row>
    <row r="294" spans="1:6">
      <c r="A294" s="20"/>
      <c r="B294" s="20"/>
      <c r="C294" s="50"/>
      <c r="D294" s="20"/>
      <c r="E294" s="20"/>
      <c r="F294" s="20"/>
    </row>
    <row r="295" spans="1:6">
      <c r="A295" s="20"/>
      <c r="B295" s="20"/>
      <c r="C295" s="50"/>
      <c r="D295" s="20"/>
      <c r="E295" s="20"/>
      <c r="F295" s="20"/>
    </row>
    <row r="296" spans="1:6">
      <c r="A296" s="20"/>
      <c r="B296" s="20"/>
      <c r="C296" s="50"/>
      <c r="D296" s="20"/>
      <c r="E296" s="20"/>
      <c r="F296" s="20"/>
    </row>
    <row r="297" spans="1:6">
      <c r="A297" s="20"/>
      <c r="B297" s="20"/>
      <c r="C297" s="50"/>
      <c r="D297" s="20"/>
      <c r="E297" s="20"/>
      <c r="F297" s="20"/>
    </row>
    <row r="298" spans="1:6">
      <c r="A298" s="20"/>
      <c r="B298" s="20"/>
      <c r="C298" s="50"/>
      <c r="D298" s="20"/>
      <c r="E298" s="20"/>
      <c r="F298" s="20"/>
    </row>
    <row r="299" spans="1:6">
      <c r="A299" s="20"/>
      <c r="B299" s="20"/>
      <c r="C299" s="50"/>
      <c r="D299" s="20"/>
      <c r="E299" s="20"/>
      <c r="F299" s="20"/>
    </row>
    <row r="300" spans="1:6">
      <c r="A300" s="20"/>
      <c r="B300" s="20"/>
      <c r="C300" s="50"/>
      <c r="D300" s="20"/>
      <c r="E300" s="20"/>
      <c r="F300" s="20"/>
    </row>
    <row r="301" spans="1:6">
      <c r="A301" s="20"/>
      <c r="B301" s="20"/>
      <c r="C301" s="50"/>
      <c r="D301" s="20"/>
      <c r="E301" s="20"/>
      <c r="F301" s="20"/>
    </row>
    <row r="302" spans="1:6">
      <c r="A302" s="20"/>
      <c r="B302" s="20"/>
      <c r="C302" s="50"/>
      <c r="D302" s="20"/>
      <c r="E302" s="20"/>
      <c r="F302" s="20"/>
    </row>
    <row r="303" spans="1:6">
      <c r="A303" s="20"/>
      <c r="B303" s="20"/>
      <c r="C303" s="50"/>
      <c r="D303" s="20"/>
      <c r="E303" s="20"/>
      <c r="F303" s="20"/>
    </row>
    <row r="304" spans="1:6">
      <c r="A304" s="20"/>
      <c r="B304" s="20"/>
      <c r="C304" s="50"/>
      <c r="D304" s="20"/>
      <c r="E304" s="20"/>
      <c r="F304" s="20"/>
    </row>
    <row r="305" spans="1:6">
      <c r="A305" s="20"/>
      <c r="B305" s="20"/>
      <c r="C305" s="50"/>
      <c r="D305" s="20"/>
      <c r="E305" s="20"/>
      <c r="F305" s="20"/>
    </row>
    <row r="306" spans="1:6">
      <c r="A306" s="20"/>
      <c r="B306" s="20"/>
      <c r="C306" s="50"/>
      <c r="D306" s="20"/>
      <c r="E306" s="20"/>
      <c r="F306" s="20"/>
    </row>
    <row r="307" spans="1:6">
      <c r="A307" s="20"/>
      <c r="B307" s="20"/>
      <c r="C307" s="50"/>
      <c r="D307" s="20"/>
      <c r="E307" s="20"/>
      <c r="F307" s="20"/>
    </row>
    <row r="308" spans="1:6">
      <c r="A308" s="20"/>
      <c r="B308" s="20"/>
      <c r="C308" s="50"/>
      <c r="D308" s="20"/>
      <c r="E308" s="20"/>
      <c r="F308" s="20"/>
    </row>
    <row r="309" spans="1:6">
      <c r="A309" s="20"/>
      <c r="B309" s="20"/>
      <c r="C309" s="50"/>
      <c r="D309" s="20"/>
      <c r="E309" s="20"/>
      <c r="F309" s="20"/>
    </row>
    <row r="310" spans="1:6">
      <c r="A310" s="20"/>
      <c r="B310" s="20"/>
      <c r="C310" s="50"/>
      <c r="D310" s="20"/>
      <c r="E310" s="20"/>
      <c r="F310" s="20"/>
    </row>
    <row r="311" spans="1:6">
      <c r="A311" s="20"/>
      <c r="B311" s="20"/>
      <c r="C311" s="50"/>
      <c r="D311" s="20"/>
      <c r="E311" s="20"/>
      <c r="F311" s="20"/>
    </row>
    <row r="312" spans="1:6">
      <c r="A312" s="20"/>
      <c r="B312" s="20"/>
      <c r="C312" s="50"/>
      <c r="D312" s="20"/>
      <c r="E312" s="20"/>
      <c r="F312" s="20"/>
    </row>
    <row r="313" spans="1:6">
      <c r="A313" s="20"/>
      <c r="B313" s="20"/>
      <c r="C313" s="50"/>
      <c r="D313" s="20"/>
      <c r="E313" s="20"/>
      <c r="F313" s="20"/>
    </row>
    <row r="314" spans="1:6">
      <c r="A314" s="20"/>
      <c r="B314" s="20"/>
      <c r="C314" s="50"/>
      <c r="D314" s="20"/>
      <c r="E314" s="20"/>
      <c r="F314" s="20"/>
    </row>
    <row r="315" spans="1:6">
      <c r="A315" s="20"/>
      <c r="B315" s="20"/>
      <c r="C315" s="50"/>
      <c r="D315" s="20"/>
      <c r="E315" s="20"/>
      <c r="F315" s="20"/>
    </row>
    <row r="316" spans="1:6">
      <c r="A316" s="20"/>
      <c r="B316" s="20"/>
      <c r="C316" s="50"/>
      <c r="D316" s="20"/>
      <c r="E316" s="20"/>
      <c r="F316" s="20"/>
    </row>
    <row r="317" spans="1:6">
      <c r="A317" s="20"/>
      <c r="B317" s="20"/>
      <c r="C317" s="50"/>
      <c r="D317" s="20"/>
      <c r="E317" s="20"/>
      <c r="F317" s="20"/>
    </row>
    <row r="318" spans="1:6">
      <c r="A318" s="20"/>
      <c r="B318" s="20"/>
      <c r="C318" s="50"/>
      <c r="D318" s="20"/>
      <c r="E318" s="20"/>
      <c r="F318" s="20"/>
    </row>
    <row r="319" spans="1:6">
      <c r="A319" s="20"/>
      <c r="B319" s="20"/>
      <c r="C319" s="50"/>
      <c r="D319" s="20"/>
      <c r="E319" s="20"/>
      <c r="F319" s="20"/>
    </row>
    <row r="320" spans="1:6">
      <c r="A320" s="20"/>
      <c r="B320" s="20"/>
      <c r="C320" s="50"/>
      <c r="D320" s="20"/>
      <c r="E320" s="20"/>
      <c r="F320" s="20"/>
    </row>
    <row r="321" spans="1:6">
      <c r="A321" s="20"/>
      <c r="B321" s="20"/>
      <c r="C321" s="50"/>
      <c r="D321" s="20"/>
      <c r="E321" s="20"/>
      <c r="F321" s="20"/>
    </row>
    <row r="322" spans="1:6">
      <c r="A322" s="20"/>
      <c r="B322" s="20"/>
      <c r="C322" s="50"/>
      <c r="D322" s="20"/>
      <c r="E322" s="20"/>
      <c r="F322" s="20"/>
    </row>
    <row r="323" spans="1:6">
      <c r="A323" s="20"/>
      <c r="B323" s="20"/>
      <c r="C323" s="50"/>
      <c r="D323" s="20"/>
      <c r="E323" s="20"/>
      <c r="F323" s="20"/>
    </row>
    <row r="324" spans="1:6">
      <c r="A324" s="20"/>
      <c r="B324" s="20"/>
      <c r="C324" s="50"/>
      <c r="D324" s="20"/>
      <c r="E324" s="20"/>
      <c r="F324" s="20"/>
    </row>
    <row r="325" spans="1:6">
      <c r="A325" s="20"/>
      <c r="B325" s="20"/>
      <c r="C325" s="50"/>
      <c r="D325" s="20"/>
      <c r="E325" s="20"/>
      <c r="F325" s="20"/>
    </row>
    <row r="326" spans="1:6">
      <c r="A326" s="20"/>
      <c r="B326" s="20"/>
      <c r="C326" s="50"/>
      <c r="D326" s="20"/>
      <c r="E326" s="20"/>
      <c r="F326" s="20"/>
    </row>
    <row r="327" spans="1:6">
      <c r="A327" s="20"/>
      <c r="B327" s="20"/>
      <c r="C327" s="50"/>
      <c r="D327" s="20"/>
      <c r="E327" s="20"/>
      <c r="F327" s="20"/>
    </row>
    <row r="328" spans="1:6">
      <c r="A328" s="20"/>
      <c r="B328" s="20"/>
      <c r="C328" s="50"/>
      <c r="D328" s="20"/>
      <c r="E328" s="20"/>
      <c r="F328" s="20"/>
    </row>
    <row r="329" spans="1:6">
      <c r="A329" s="20"/>
      <c r="B329" s="20"/>
      <c r="C329" s="50"/>
      <c r="D329" s="20"/>
      <c r="E329" s="20"/>
      <c r="F329" s="20"/>
    </row>
    <row r="330" spans="1:6">
      <c r="A330" s="20"/>
      <c r="B330" s="20"/>
      <c r="C330" s="50"/>
      <c r="D330" s="20"/>
      <c r="E330" s="20"/>
      <c r="F330" s="20"/>
    </row>
    <row r="331" spans="1:6">
      <c r="A331" s="20"/>
      <c r="B331" s="20"/>
      <c r="C331" s="50"/>
      <c r="D331" s="20"/>
      <c r="E331" s="20"/>
      <c r="F331" s="20"/>
    </row>
    <row r="332" spans="1:6">
      <c r="A332" s="20"/>
      <c r="B332" s="20"/>
      <c r="C332" s="50"/>
      <c r="D332" s="20"/>
      <c r="E332" s="20"/>
      <c r="F332" s="20"/>
    </row>
    <row r="333" spans="1:6">
      <c r="A333" s="20"/>
      <c r="B333" s="20"/>
      <c r="C333" s="50"/>
      <c r="D333" s="20"/>
      <c r="E333" s="20"/>
      <c r="F333" s="20"/>
    </row>
    <row r="334" spans="1:6">
      <c r="A334" s="20"/>
      <c r="B334" s="20"/>
      <c r="C334" s="50"/>
      <c r="D334" s="20"/>
      <c r="E334" s="20"/>
      <c r="F334" s="20"/>
    </row>
    <row r="335" spans="1:6">
      <c r="A335" s="20"/>
      <c r="B335" s="20"/>
      <c r="C335" s="50"/>
      <c r="D335" s="20"/>
      <c r="E335" s="20"/>
      <c r="F335" s="20"/>
    </row>
    <row r="336" spans="1:6">
      <c r="A336" s="20"/>
      <c r="B336" s="20"/>
      <c r="C336" s="50"/>
      <c r="D336" s="20"/>
      <c r="E336" s="20"/>
      <c r="F336" s="20"/>
    </row>
    <row r="337" spans="1:6">
      <c r="A337" s="20"/>
      <c r="B337" s="20"/>
      <c r="C337" s="50"/>
      <c r="D337" s="20"/>
      <c r="E337" s="20"/>
      <c r="F337" s="20"/>
    </row>
    <row r="338" spans="1:6">
      <c r="A338" s="20"/>
      <c r="B338" s="20"/>
      <c r="C338" s="50"/>
      <c r="D338" s="20"/>
      <c r="E338" s="20"/>
      <c r="F338" s="20"/>
    </row>
    <row r="339" spans="1:6">
      <c r="A339" s="20"/>
      <c r="B339" s="20"/>
      <c r="C339" s="50"/>
      <c r="D339" s="20"/>
      <c r="E339" s="20"/>
      <c r="F339" s="20"/>
    </row>
    <row r="340" spans="1:6">
      <c r="A340" s="20"/>
      <c r="B340" s="20"/>
      <c r="C340" s="50"/>
      <c r="D340" s="20"/>
      <c r="E340" s="20"/>
      <c r="F340" s="20"/>
    </row>
    <row r="341" spans="1:6">
      <c r="A341" s="20"/>
      <c r="B341" s="20"/>
      <c r="C341" s="50"/>
      <c r="D341" s="20"/>
      <c r="E341" s="20"/>
      <c r="F341" s="20"/>
    </row>
    <row r="342" spans="1:6">
      <c r="A342" s="20"/>
      <c r="B342" s="20"/>
      <c r="C342" s="50"/>
      <c r="D342" s="20"/>
      <c r="E342" s="20"/>
      <c r="F342" s="20"/>
    </row>
    <row r="343" spans="1:6">
      <c r="A343" s="20"/>
      <c r="B343" s="20"/>
      <c r="C343" s="50"/>
      <c r="D343" s="20"/>
      <c r="E343" s="20"/>
      <c r="F343" s="20"/>
    </row>
    <row r="344" spans="1:6">
      <c r="A344" s="20"/>
      <c r="B344" s="20"/>
      <c r="C344" s="50"/>
      <c r="D344" s="20"/>
      <c r="E344" s="20"/>
      <c r="F344" s="20"/>
    </row>
    <row r="345" spans="1:6">
      <c r="A345" s="20"/>
      <c r="B345" s="20"/>
      <c r="C345" s="50"/>
      <c r="D345" s="20"/>
      <c r="E345" s="20"/>
      <c r="F345" s="20"/>
    </row>
    <row r="346" spans="1:6">
      <c r="A346" s="20"/>
      <c r="B346" s="20"/>
      <c r="C346" s="50"/>
      <c r="D346" s="20"/>
      <c r="E346" s="20"/>
      <c r="F346" s="20"/>
    </row>
    <row r="347" spans="1:6">
      <c r="A347" s="20"/>
      <c r="B347" s="20"/>
      <c r="C347" s="50"/>
      <c r="D347" s="20"/>
      <c r="E347" s="20"/>
      <c r="F347" s="20"/>
    </row>
    <row r="348" spans="1:6">
      <c r="A348" s="20"/>
      <c r="B348" s="20"/>
      <c r="C348" s="50"/>
      <c r="D348" s="20"/>
      <c r="E348" s="20"/>
      <c r="F348" s="20"/>
    </row>
    <row r="349" spans="1:6">
      <c r="A349" s="20"/>
      <c r="B349" s="20"/>
      <c r="C349" s="50"/>
      <c r="D349" s="20"/>
      <c r="E349" s="20"/>
      <c r="F349" s="20"/>
    </row>
    <row r="350" spans="1:6">
      <c r="A350" s="20"/>
      <c r="B350" s="20"/>
      <c r="C350" s="50"/>
      <c r="D350" s="20"/>
      <c r="E350" s="20"/>
      <c r="F350" s="20"/>
    </row>
    <row r="351" spans="1:6">
      <c r="A351" s="20"/>
      <c r="B351" s="20"/>
      <c r="C351" s="50"/>
      <c r="D351" s="20"/>
      <c r="E351" s="20"/>
      <c r="F351" s="20"/>
    </row>
    <row r="352" spans="1:6">
      <c r="A352" s="20"/>
      <c r="B352" s="20"/>
      <c r="C352" s="50"/>
      <c r="D352" s="20"/>
      <c r="E352" s="20"/>
      <c r="F352" s="20"/>
    </row>
    <row r="353" spans="1:6">
      <c r="A353" s="20"/>
      <c r="B353" s="20"/>
      <c r="C353" s="50"/>
      <c r="D353" s="20"/>
      <c r="E353" s="20"/>
      <c r="F353" s="20"/>
    </row>
    <row r="354" spans="1:6">
      <c r="A354" s="20"/>
      <c r="B354" s="20"/>
      <c r="C354" s="50"/>
      <c r="D354" s="20"/>
      <c r="E354" s="20"/>
      <c r="F354" s="20"/>
    </row>
    <row r="355" spans="1:6">
      <c r="A355" s="20"/>
      <c r="B355" s="20"/>
      <c r="C355" s="50"/>
      <c r="D355" s="20"/>
      <c r="E355" s="20"/>
      <c r="F355" s="20"/>
    </row>
    <row r="356" spans="1:6">
      <c r="A356" s="20"/>
      <c r="B356" s="20"/>
      <c r="C356" s="50"/>
      <c r="D356" s="20"/>
      <c r="E356" s="20"/>
      <c r="F356" s="20"/>
    </row>
    <row r="357" spans="1:6">
      <c r="A357" s="20"/>
      <c r="B357" s="20"/>
      <c r="C357" s="50"/>
      <c r="D357" s="20"/>
      <c r="E357" s="20"/>
      <c r="F357" s="20"/>
    </row>
    <row r="358" spans="1:6">
      <c r="A358" s="20"/>
      <c r="B358" s="20"/>
      <c r="C358" s="50"/>
      <c r="D358" s="20"/>
      <c r="E358" s="20"/>
      <c r="F358" s="20"/>
    </row>
    <row r="359" spans="1:6">
      <c r="A359" s="20"/>
      <c r="B359" s="20"/>
      <c r="C359" s="50"/>
      <c r="D359" s="20"/>
      <c r="E359" s="20"/>
      <c r="F359" s="20"/>
    </row>
    <row r="360" spans="1:6">
      <c r="A360" s="20"/>
      <c r="B360" s="20"/>
      <c r="C360" s="50"/>
      <c r="D360" s="20"/>
      <c r="E360" s="20"/>
      <c r="F360" s="20"/>
    </row>
    <row r="361" spans="1:6">
      <c r="A361" s="20"/>
      <c r="B361" s="20"/>
      <c r="C361" s="50"/>
      <c r="D361" s="20"/>
      <c r="E361" s="20"/>
      <c r="F361" s="20"/>
    </row>
    <row r="362" spans="1:6">
      <c r="A362" s="20"/>
      <c r="B362" s="20"/>
      <c r="C362" s="50"/>
      <c r="D362" s="20"/>
      <c r="E362" s="20"/>
      <c r="F362" s="20"/>
    </row>
    <row r="363" spans="1:6">
      <c r="A363" s="20"/>
      <c r="B363" s="20"/>
      <c r="C363" s="50"/>
      <c r="D363" s="20"/>
      <c r="E363" s="20"/>
      <c r="F363" s="20"/>
    </row>
    <row r="364" spans="1:6">
      <c r="A364" s="20"/>
      <c r="B364" s="20"/>
      <c r="C364" s="50"/>
      <c r="D364" s="20"/>
      <c r="E364" s="20"/>
      <c r="F364" s="20"/>
    </row>
    <row r="365" spans="1:6">
      <c r="A365" s="20"/>
      <c r="B365" s="20"/>
      <c r="C365" s="50"/>
      <c r="D365" s="20"/>
      <c r="E365" s="20"/>
      <c r="F365" s="20"/>
    </row>
    <row r="366" spans="1:6">
      <c r="A366" s="20"/>
      <c r="B366" s="20"/>
      <c r="C366" s="50"/>
      <c r="D366" s="20"/>
      <c r="E366" s="20"/>
      <c r="F366" s="20"/>
    </row>
    <row r="367" spans="1:6">
      <c r="A367" s="20"/>
      <c r="B367" s="20"/>
      <c r="C367" s="50"/>
      <c r="D367" s="20"/>
      <c r="E367" s="20"/>
      <c r="F367" s="20"/>
    </row>
    <row r="368" spans="1:6">
      <c r="A368" s="20"/>
      <c r="B368" s="20"/>
      <c r="C368" s="50"/>
      <c r="D368" s="20"/>
      <c r="E368" s="20"/>
      <c r="F368" s="20"/>
    </row>
    <row r="369" spans="1:6">
      <c r="A369" s="20"/>
      <c r="B369" s="20"/>
      <c r="C369" s="50"/>
      <c r="D369" s="20"/>
      <c r="E369" s="20"/>
      <c r="F369" s="20"/>
    </row>
    <row r="370" spans="1:6">
      <c r="A370" s="20"/>
      <c r="B370" s="20"/>
      <c r="C370" s="50"/>
      <c r="D370" s="20"/>
      <c r="E370" s="20"/>
      <c r="F370" s="20"/>
    </row>
    <row r="371" spans="1:6">
      <c r="A371" s="20"/>
      <c r="B371" s="20"/>
      <c r="C371" s="50"/>
      <c r="D371" s="20"/>
      <c r="E371" s="20"/>
      <c r="F371" s="20"/>
    </row>
    <row r="372" spans="1:6">
      <c r="A372" s="20"/>
      <c r="B372" s="20"/>
      <c r="C372" s="50"/>
      <c r="D372" s="20"/>
      <c r="E372" s="20"/>
      <c r="F372" s="20"/>
    </row>
    <row r="373" spans="1:6">
      <c r="A373" s="20"/>
      <c r="B373" s="20"/>
      <c r="C373" s="50"/>
      <c r="D373" s="20"/>
      <c r="E373" s="20"/>
      <c r="F373" s="20"/>
    </row>
    <row r="374" spans="1:6">
      <c r="A374" s="20"/>
      <c r="B374" s="20"/>
      <c r="C374" s="50"/>
      <c r="D374" s="20"/>
      <c r="E374" s="20"/>
      <c r="F374" s="20"/>
    </row>
    <row r="375" spans="1:6">
      <c r="A375" s="20"/>
      <c r="B375" s="20"/>
      <c r="C375" s="50"/>
      <c r="D375" s="20"/>
      <c r="E375" s="20"/>
      <c r="F375" s="20"/>
    </row>
    <row r="376" spans="1:6">
      <c r="A376" s="20"/>
      <c r="B376" s="20"/>
      <c r="C376" s="50"/>
      <c r="D376" s="20"/>
      <c r="E376" s="20"/>
      <c r="F376" s="20"/>
    </row>
    <row r="377" spans="1:6">
      <c r="A377" s="20"/>
      <c r="B377" s="20"/>
      <c r="C377" s="50"/>
      <c r="D377" s="20"/>
      <c r="E377" s="20"/>
      <c r="F377" s="20"/>
    </row>
    <row r="378" spans="1:6">
      <c r="A378" s="20"/>
      <c r="B378" s="20"/>
      <c r="C378" s="50"/>
      <c r="D378" s="20"/>
      <c r="E378" s="20"/>
      <c r="F378" s="20"/>
    </row>
    <row r="379" spans="1:6">
      <c r="A379" s="20"/>
      <c r="B379" s="20"/>
      <c r="C379" s="50"/>
      <c r="D379" s="20"/>
      <c r="E379" s="20"/>
      <c r="F379" s="20"/>
    </row>
    <row r="380" spans="1:6">
      <c r="A380" s="20"/>
      <c r="B380" s="20"/>
      <c r="C380" s="50"/>
      <c r="D380" s="20"/>
      <c r="E380" s="20"/>
      <c r="F380" s="20"/>
    </row>
    <row r="381" spans="1:6">
      <c r="A381" s="20"/>
      <c r="B381" s="20"/>
      <c r="C381" s="50"/>
      <c r="D381" s="20"/>
      <c r="E381" s="20"/>
      <c r="F381" s="20"/>
    </row>
    <row r="382" spans="1:6">
      <c r="A382" s="20"/>
      <c r="B382" s="20"/>
      <c r="C382" s="50"/>
      <c r="D382" s="20"/>
      <c r="E382" s="20"/>
      <c r="F382" s="20"/>
    </row>
    <row r="383" spans="1:6">
      <c r="A383" s="20"/>
      <c r="B383" s="20"/>
      <c r="C383" s="50"/>
      <c r="D383" s="20"/>
      <c r="E383" s="20"/>
      <c r="F383" s="20"/>
    </row>
    <row r="384" spans="1:6">
      <c r="A384" s="20"/>
      <c r="B384" s="20"/>
      <c r="C384" s="50"/>
      <c r="D384" s="20"/>
      <c r="E384" s="20"/>
      <c r="F384" s="20"/>
    </row>
    <row r="385" spans="1:6">
      <c r="A385" s="20"/>
      <c r="B385" s="20"/>
      <c r="C385" s="50"/>
      <c r="D385" s="20"/>
      <c r="E385" s="20"/>
      <c r="F385" s="20"/>
    </row>
    <row r="386" spans="1:6">
      <c r="A386" s="20"/>
      <c r="B386" s="20"/>
      <c r="C386" s="50"/>
      <c r="D386" s="20"/>
      <c r="E386" s="20"/>
      <c r="F386" s="20"/>
    </row>
    <row r="387" spans="1:6">
      <c r="A387" s="20"/>
      <c r="B387" s="20"/>
      <c r="C387" s="50"/>
      <c r="D387" s="20"/>
      <c r="E387" s="20"/>
      <c r="F387" s="20"/>
    </row>
    <row r="388" spans="1:6">
      <c r="A388" s="20"/>
      <c r="B388" s="20"/>
      <c r="C388" s="50"/>
      <c r="D388" s="20"/>
      <c r="E388" s="20"/>
      <c r="F388" s="20"/>
    </row>
    <row r="389" spans="1:6">
      <c r="A389" s="20"/>
      <c r="B389" s="20"/>
      <c r="C389" s="50"/>
      <c r="D389" s="20"/>
      <c r="E389" s="20"/>
      <c r="F389" s="20"/>
    </row>
    <row r="390" spans="1:6">
      <c r="A390" s="20"/>
      <c r="B390" s="20"/>
      <c r="C390" s="50"/>
      <c r="D390" s="20"/>
      <c r="E390" s="20"/>
      <c r="F390" s="20"/>
    </row>
    <row r="391" spans="1:6">
      <c r="A391" s="20"/>
      <c r="B391" s="20"/>
      <c r="C391" s="50"/>
      <c r="D391" s="20"/>
      <c r="E391" s="20"/>
      <c r="F391" s="20"/>
    </row>
    <row r="392" spans="1:6">
      <c r="A392" s="20"/>
      <c r="B392" s="20"/>
      <c r="C392" s="50"/>
      <c r="D392" s="20"/>
      <c r="E392" s="20"/>
      <c r="F392" s="20"/>
    </row>
    <row r="393" spans="1:6">
      <c r="A393" s="20"/>
      <c r="B393" s="20"/>
      <c r="C393" s="50"/>
      <c r="D393" s="20"/>
      <c r="E393" s="20"/>
      <c r="F393" s="20"/>
    </row>
    <row r="394" spans="1:6">
      <c r="A394" s="20"/>
      <c r="B394" s="20"/>
      <c r="C394" s="50"/>
      <c r="D394" s="20"/>
      <c r="E394" s="20"/>
      <c r="F394" s="20"/>
    </row>
    <row r="395" spans="1:6">
      <c r="A395" s="20"/>
      <c r="B395" s="20"/>
      <c r="C395" s="50"/>
      <c r="D395" s="20"/>
      <c r="E395" s="20"/>
      <c r="F395" s="20"/>
    </row>
    <row r="396" spans="1:6">
      <c r="A396" s="20"/>
      <c r="B396" s="20"/>
      <c r="C396" s="50"/>
      <c r="D396" s="20"/>
      <c r="E396" s="20"/>
      <c r="F396" s="20"/>
    </row>
    <row r="397" spans="1:6">
      <c r="A397" s="20"/>
      <c r="B397" s="20"/>
      <c r="C397" s="50"/>
      <c r="D397" s="20"/>
      <c r="E397" s="20"/>
      <c r="F397" s="20"/>
    </row>
    <row r="398" spans="1:6">
      <c r="A398" s="20"/>
      <c r="B398" s="20"/>
      <c r="C398" s="50"/>
      <c r="D398" s="20"/>
      <c r="E398" s="20"/>
      <c r="F398" s="20"/>
    </row>
    <row r="399" spans="1:6">
      <c r="A399" s="20"/>
      <c r="B399" s="20"/>
      <c r="C399" s="50"/>
      <c r="D399" s="20"/>
      <c r="E399" s="20"/>
      <c r="F399" s="20"/>
    </row>
    <row r="400" spans="1:6">
      <c r="A400" s="20"/>
      <c r="B400" s="20"/>
      <c r="C400" s="50"/>
      <c r="D400" s="20"/>
      <c r="E400" s="20"/>
      <c r="F400" s="20"/>
    </row>
    <row r="401" spans="1:6">
      <c r="A401" s="20"/>
      <c r="B401" s="20"/>
      <c r="C401" s="50"/>
      <c r="D401" s="20"/>
      <c r="E401" s="20"/>
      <c r="F401" s="20"/>
    </row>
    <row r="402" spans="1:6">
      <c r="A402" s="20"/>
      <c r="B402" s="20"/>
      <c r="C402" s="50"/>
      <c r="D402" s="20"/>
      <c r="E402" s="20"/>
      <c r="F402" s="20"/>
    </row>
    <row r="403" spans="1:6">
      <c r="A403" s="20"/>
      <c r="B403" s="20"/>
      <c r="C403" s="50"/>
      <c r="D403" s="20"/>
      <c r="E403" s="20"/>
      <c r="F403" s="20"/>
    </row>
    <row r="404" spans="1:6">
      <c r="A404" s="20"/>
      <c r="B404" s="20"/>
      <c r="C404" s="50"/>
      <c r="D404" s="20"/>
      <c r="E404" s="20"/>
      <c r="F404" s="20"/>
    </row>
    <row r="405" spans="1:6">
      <c r="A405" s="20"/>
      <c r="B405" s="20"/>
      <c r="C405" s="50"/>
      <c r="D405" s="20"/>
      <c r="E405" s="20"/>
      <c r="F405" s="20"/>
    </row>
    <row r="406" spans="1:6">
      <c r="A406" s="20"/>
      <c r="B406" s="20"/>
      <c r="C406" s="50"/>
      <c r="D406" s="20"/>
      <c r="E406" s="20"/>
      <c r="F406" s="20"/>
    </row>
    <row r="407" spans="1:6">
      <c r="A407" s="20"/>
      <c r="B407" s="20"/>
      <c r="C407" s="50"/>
      <c r="D407" s="20"/>
      <c r="E407" s="20"/>
      <c r="F407" s="20"/>
    </row>
    <row r="408" spans="1:6">
      <c r="A408" s="20"/>
      <c r="B408" s="20"/>
      <c r="C408" s="50"/>
      <c r="D408" s="20"/>
      <c r="E408" s="20"/>
      <c r="F408" s="20"/>
    </row>
    <row r="409" spans="1:6">
      <c r="A409" s="20"/>
      <c r="B409" s="20"/>
      <c r="C409" s="50"/>
      <c r="D409" s="20"/>
      <c r="E409" s="20"/>
      <c r="F409" s="20"/>
    </row>
    <row r="410" spans="1:6">
      <c r="A410" s="20"/>
      <c r="B410" s="20"/>
      <c r="C410" s="50"/>
      <c r="D410" s="20"/>
      <c r="E410" s="20"/>
      <c r="F410" s="20"/>
    </row>
    <row r="411" spans="1:6">
      <c r="A411" s="20"/>
      <c r="B411" s="20"/>
      <c r="C411" s="50"/>
      <c r="D411" s="20"/>
      <c r="E411" s="20"/>
      <c r="F411" s="20"/>
    </row>
    <row r="412" spans="1:6">
      <c r="A412" s="20"/>
      <c r="B412" s="20"/>
      <c r="C412" s="50"/>
      <c r="D412" s="20"/>
      <c r="E412" s="20"/>
      <c r="F412" s="20"/>
    </row>
    <row r="413" spans="1:6">
      <c r="A413" s="20"/>
      <c r="B413" s="20"/>
      <c r="C413" s="50"/>
      <c r="D413" s="20"/>
      <c r="E413" s="20"/>
      <c r="F413" s="20"/>
    </row>
    <row r="414" spans="1:6">
      <c r="A414" s="20"/>
      <c r="B414" s="20"/>
      <c r="C414" s="50"/>
      <c r="D414" s="20"/>
      <c r="E414" s="20"/>
      <c r="F414" s="20"/>
    </row>
    <row r="415" spans="1:6">
      <c r="A415" s="20"/>
      <c r="B415" s="20"/>
      <c r="C415" s="50"/>
      <c r="D415" s="20"/>
      <c r="E415" s="20"/>
      <c r="F415" s="20"/>
    </row>
    <row r="416" spans="1:6">
      <c r="A416" s="20"/>
      <c r="B416" s="20"/>
      <c r="C416" s="50"/>
      <c r="D416" s="20"/>
      <c r="E416" s="20"/>
      <c r="F416" s="20"/>
    </row>
    <row r="417" spans="1:6">
      <c r="A417" s="20"/>
      <c r="B417" s="20"/>
      <c r="C417" s="50"/>
      <c r="D417" s="20"/>
      <c r="E417" s="20"/>
      <c r="F417" s="20"/>
    </row>
    <row r="418" spans="1:6">
      <c r="A418" s="20"/>
      <c r="B418" s="20"/>
      <c r="C418" s="50"/>
      <c r="D418" s="20"/>
      <c r="E418" s="20"/>
      <c r="F418" s="20"/>
    </row>
    <row r="419" spans="1:6">
      <c r="A419" s="20"/>
      <c r="B419" s="20"/>
      <c r="C419" s="50"/>
      <c r="D419" s="20"/>
      <c r="E419" s="20"/>
      <c r="F419" s="20"/>
    </row>
    <row r="420" spans="1:6">
      <c r="A420" s="20"/>
      <c r="B420" s="20"/>
      <c r="C420" s="50"/>
      <c r="D420" s="20"/>
      <c r="E420" s="20"/>
      <c r="F420" s="20"/>
    </row>
    <row r="421" spans="1:6">
      <c r="A421" s="20"/>
      <c r="B421" s="20"/>
      <c r="C421" s="50"/>
      <c r="D421" s="20"/>
      <c r="E421" s="20"/>
      <c r="F421" s="20"/>
    </row>
    <row r="422" spans="1:6">
      <c r="A422" s="20"/>
      <c r="B422" s="20"/>
      <c r="C422" s="50"/>
      <c r="D422" s="20"/>
      <c r="E422" s="20"/>
      <c r="F422" s="20"/>
    </row>
    <row r="423" spans="1:6">
      <c r="A423" s="20"/>
      <c r="B423" s="20"/>
      <c r="C423" s="50"/>
      <c r="D423" s="20"/>
      <c r="E423" s="20"/>
      <c r="F423" s="20"/>
    </row>
    <row r="424" spans="1:6">
      <c r="A424" s="20"/>
      <c r="B424" s="20"/>
      <c r="C424" s="50"/>
      <c r="D424" s="20"/>
      <c r="E424" s="20"/>
      <c r="F424" s="20"/>
    </row>
    <row r="425" spans="1:6">
      <c r="A425" s="20"/>
      <c r="B425" s="20"/>
      <c r="C425" s="50"/>
      <c r="D425" s="20"/>
      <c r="E425" s="20"/>
      <c r="F425" s="20"/>
    </row>
    <row r="426" spans="1:6">
      <c r="A426" s="20"/>
      <c r="B426" s="20"/>
      <c r="C426" s="50"/>
      <c r="D426" s="20"/>
      <c r="E426" s="20"/>
      <c r="F426" s="20"/>
    </row>
    <row r="427" spans="1:6">
      <c r="A427" s="20"/>
      <c r="B427" s="20"/>
      <c r="C427" s="50"/>
      <c r="D427" s="20"/>
      <c r="E427" s="20"/>
      <c r="F427" s="20"/>
    </row>
    <row r="428" spans="1:6">
      <c r="A428" s="20"/>
      <c r="B428" s="20"/>
      <c r="C428" s="50"/>
      <c r="D428" s="20"/>
      <c r="E428" s="20"/>
      <c r="F428" s="20"/>
    </row>
    <row r="429" spans="1:6">
      <c r="A429" s="20"/>
      <c r="B429" s="20"/>
      <c r="C429" s="50"/>
      <c r="D429" s="20"/>
      <c r="E429" s="20"/>
      <c r="F429" s="20"/>
    </row>
    <row r="430" spans="1:6">
      <c r="A430" s="20"/>
      <c r="B430" s="20"/>
      <c r="C430" s="50"/>
      <c r="D430" s="20"/>
      <c r="E430" s="20"/>
      <c r="F430" s="20"/>
    </row>
    <row r="431" spans="1:6">
      <c r="A431" s="20"/>
      <c r="B431" s="20"/>
      <c r="C431" s="50"/>
      <c r="D431" s="20"/>
      <c r="E431" s="20"/>
      <c r="F431" s="20"/>
    </row>
    <row r="432" spans="1:6">
      <c r="A432" s="20"/>
      <c r="B432" s="20"/>
      <c r="C432" s="50"/>
      <c r="D432" s="20"/>
      <c r="E432" s="20"/>
      <c r="F432" s="20"/>
    </row>
    <row r="433" spans="1:6">
      <c r="A433" s="20"/>
      <c r="B433" s="20"/>
      <c r="C433" s="50"/>
      <c r="D433" s="20"/>
      <c r="E433" s="20"/>
      <c r="F433" s="20"/>
    </row>
    <row r="434" spans="1:6">
      <c r="A434" s="20"/>
      <c r="B434" s="20"/>
      <c r="C434" s="50"/>
      <c r="D434" s="20"/>
      <c r="E434" s="20"/>
      <c r="F434" s="20"/>
    </row>
    <row r="435" spans="1:6">
      <c r="A435" s="20"/>
      <c r="B435" s="20"/>
      <c r="C435" s="50"/>
      <c r="D435" s="20"/>
      <c r="E435" s="20"/>
      <c r="F435" s="20"/>
    </row>
    <row r="436" spans="1:6">
      <c r="A436" s="20"/>
      <c r="B436" s="20"/>
      <c r="C436" s="50"/>
      <c r="D436" s="20"/>
      <c r="E436" s="20"/>
      <c r="F436" s="20"/>
    </row>
    <row r="437" spans="1:6">
      <c r="A437" s="20"/>
      <c r="B437" s="20"/>
      <c r="C437" s="50"/>
      <c r="D437" s="20"/>
      <c r="E437" s="20"/>
      <c r="F437" s="20"/>
    </row>
    <row r="438" spans="1:6">
      <c r="A438" s="20"/>
      <c r="B438" s="20"/>
      <c r="C438" s="50"/>
      <c r="D438" s="20"/>
      <c r="E438" s="20"/>
      <c r="F438" s="20"/>
    </row>
    <row r="439" spans="1:6">
      <c r="A439" s="20"/>
      <c r="B439" s="20"/>
      <c r="C439" s="50"/>
      <c r="D439" s="20"/>
      <c r="E439" s="20"/>
      <c r="F439" s="20"/>
    </row>
    <row r="440" spans="1:6">
      <c r="A440" s="20"/>
      <c r="B440" s="20"/>
      <c r="C440" s="50"/>
      <c r="D440" s="20"/>
      <c r="E440" s="20"/>
      <c r="F440" s="20"/>
    </row>
    <row r="441" spans="1:6">
      <c r="A441" s="20"/>
      <c r="B441" s="20"/>
      <c r="C441" s="50"/>
      <c r="D441" s="20"/>
      <c r="E441" s="20"/>
      <c r="F441" s="20"/>
    </row>
    <row r="442" spans="1:6">
      <c r="A442" s="20"/>
      <c r="B442" s="20"/>
      <c r="C442" s="50"/>
      <c r="D442" s="20"/>
      <c r="E442" s="20"/>
      <c r="F442" s="20"/>
    </row>
    <row r="443" spans="1:6">
      <c r="A443" s="20"/>
      <c r="B443" s="20"/>
      <c r="C443" s="50"/>
      <c r="D443" s="20"/>
      <c r="E443" s="20"/>
      <c r="F443" s="20"/>
    </row>
    <row r="444" spans="1:6">
      <c r="A444" s="20"/>
      <c r="B444" s="20"/>
      <c r="C444" s="50"/>
      <c r="D444" s="20"/>
      <c r="E444" s="20"/>
      <c r="F444" s="20"/>
    </row>
    <row r="445" spans="1:6">
      <c r="A445" s="20"/>
      <c r="B445" s="20"/>
      <c r="C445" s="50"/>
      <c r="D445" s="20"/>
      <c r="E445" s="20"/>
      <c r="F445" s="20"/>
    </row>
    <row r="446" spans="1:6">
      <c r="A446" s="20"/>
      <c r="B446" s="20"/>
      <c r="C446" s="50"/>
      <c r="D446" s="20"/>
      <c r="E446" s="20"/>
      <c r="F446" s="20"/>
    </row>
    <row r="447" spans="1:6">
      <c r="A447" s="20"/>
      <c r="B447" s="20"/>
      <c r="C447" s="50"/>
      <c r="D447" s="20"/>
      <c r="E447" s="20"/>
      <c r="F447" s="20"/>
    </row>
    <row r="448" spans="1:6">
      <c r="A448" s="20"/>
      <c r="B448" s="20"/>
      <c r="C448" s="50"/>
      <c r="D448" s="20"/>
      <c r="E448" s="20"/>
      <c r="F448" s="20"/>
    </row>
    <row r="449" spans="1:6">
      <c r="A449" s="20"/>
      <c r="B449" s="20"/>
      <c r="C449" s="50"/>
      <c r="D449" s="20"/>
      <c r="E449" s="20"/>
      <c r="F449" s="20"/>
    </row>
    <row r="450" spans="1:6">
      <c r="A450" s="20"/>
      <c r="B450" s="20"/>
      <c r="C450" s="50"/>
      <c r="D450" s="20"/>
      <c r="E450" s="20"/>
      <c r="F450" s="20"/>
    </row>
    <row r="451" spans="1:6">
      <c r="A451" s="20"/>
      <c r="B451" s="20"/>
      <c r="C451" s="50"/>
      <c r="D451" s="20"/>
      <c r="E451" s="20"/>
      <c r="F451" s="20"/>
    </row>
    <row r="452" spans="1:6">
      <c r="A452" s="20"/>
      <c r="B452" s="20"/>
      <c r="C452" s="50"/>
      <c r="D452" s="20"/>
      <c r="E452" s="20"/>
      <c r="F452" s="20"/>
    </row>
    <row r="453" spans="1:6">
      <c r="A453" s="20"/>
      <c r="B453" s="20"/>
      <c r="C453" s="50"/>
      <c r="D453" s="20"/>
      <c r="E453" s="20"/>
      <c r="F453" s="20"/>
    </row>
    <row r="454" spans="1:6">
      <c r="A454" s="20"/>
      <c r="B454" s="20"/>
      <c r="C454" s="50"/>
      <c r="D454" s="20"/>
      <c r="E454" s="20"/>
      <c r="F454" s="20"/>
    </row>
    <row r="455" spans="1:6">
      <c r="A455" s="20"/>
      <c r="B455" s="20"/>
      <c r="C455" s="50"/>
      <c r="D455" s="20"/>
      <c r="E455" s="20"/>
      <c r="F455" s="20"/>
    </row>
    <row r="456" spans="1:6">
      <c r="A456" s="20"/>
      <c r="B456" s="20"/>
      <c r="C456" s="50"/>
      <c r="D456" s="20"/>
      <c r="E456" s="20"/>
      <c r="F456" s="20"/>
    </row>
    <row r="457" spans="1:6">
      <c r="A457" s="20"/>
      <c r="B457" s="20"/>
      <c r="C457" s="50"/>
      <c r="D457" s="20"/>
      <c r="E457" s="20"/>
      <c r="F457" s="20"/>
    </row>
    <row r="458" spans="1:6">
      <c r="A458" s="20"/>
      <c r="B458" s="20"/>
      <c r="C458" s="50"/>
      <c r="D458" s="20"/>
      <c r="E458" s="20"/>
      <c r="F458" s="20"/>
    </row>
    <row r="459" spans="1:6">
      <c r="A459" s="20"/>
      <c r="B459" s="20"/>
      <c r="C459" s="50"/>
      <c r="D459" s="20"/>
      <c r="E459" s="20"/>
      <c r="F459" s="20"/>
    </row>
    <row r="460" spans="1:6">
      <c r="A460" s="20"/>
      <c r="B460" s="20"/>
      <c r="C460" s="50"/>
      <c r="D460" s="20"/>
      <c r="E460" s="20"/>
      <c r="F460" s="20"/>
    </row>
    <row r="461" spans="1:6">
      <c r="A461" s="20"/>
      <c r="B461" s="20"/>
      <c r="C461" s="50"/>
      <c r="D461" s="20"/>
      <c r="E461" s="20"/>
      <c r="F461" s="20"/>
    </row>
    <row r="462" spans="1:6">
      <c r="A462" s="20"/>
      <c r="B462" s="20"/>
      <c r="C462" s="50"/>
      <c r="D462" s="20"/>
      <c r="E462" s="20"/>
      <c r="F462" s="20"/>
    </row>
    <row r="463" spans="1:6">
      <c r="A463" s="20"/>
      <c r="B463" s="20"/>
      <c r="C463" s="50"/>
      <c r="D463" s="20"/>
      <c r="E463" s="20"/>
      <c r="F463" s="20"/>
    </row>
    <row r="464" spans="1:6">
      <c r="A464" s="20"/>
      <c r="B464" s="20"/>
      <c r="C464" s="50"/>
      <c r="D464" s="20"/>
      <c r="E464" s="20"/>
      <c r="F464" s="20"/>
    </row>
    <row r="465" spans="1:6">
      <c r="A465" s="20"/>
      <c r="B465" s="20"/>
      <c r="C465" s="50"/>
      <c r="D465" s="20"/>
      <c r="E465" s="20"/>
      <c r="F465" s="20"/>
    </row>
    <row r="466" spans="1:6">
      <c r="A466" s="20"/>
      <c r="B466" s="20"/>
      <c r="C466" s="50"/>
      <c r="D466" s="20"/>
      <c r="E466" s="20"/>
      <c r="F466" s="20"/>
    </row>
    <row r="467" spans="1:6">
      <c r="A467" s="20"/>
      <c r="B467" s="20"/>
      <c r="C467" s="50"/>
      <c r="D467" s="20"/>
      <c r="E467" s="20"/>
      <c r="F467" s="20"/>
    </row>
    <row r="468" spans="1:6">
      <c r="A468" s="20"/>
      <c r="B468" s="20"/>
      <c r="C468" s="50"/>
      <c r="D468" s="20"/>
      <c r="E468" s="20"/>
      <c r="F468" s="20"/>
    </row>
    <row r="469" spans="1:6">
      <c r="A469" s="20"/>
      <c r="B469" s="20"/>
      <c r="C469" s="50"/>
      <c r="D469" s="20"/>
      <c r="E469" s="20"/>
      <c r="F469" s="20"/>
    </row>
    <row r="470" spans="1:6">
      <c r="A470" s="20"/>
      <c r="B470" s="20"/>
      <c r="C470" s="50"/>
      <c r="D470" s="20"/>
      <c r="E470" s="20"/>
      <c r="F470" s="20"/>
    </row>
    <row r="471" spans="1:6">
      <c r="A471" s="20"/>
      <c r="B471" s="20"/>
      <c r="C471" s="50"/>
      <c r="D471" s="20"/>
      <c r="E471" s="20"/>
      <c r="F471" s="20"/>
    </row>
    <row r="472" spans="1:6">
      <c r="A472" s="20"/>
      <c r="B472" s="20"/>
      <c r="C472" s="50"/>
      <c r="D472" s="20"/>
      <c r="E472" s="20"/>
      <c r="F472" s="20"/>
    </row>
    <row r="473" spans="1:6">
      <c r="A473" s="20"/>
      <c r="B473" s="20"/>
      <c r="C473" s="50"/>
      <c r="D473" s="20"/>
      <c r="E473" s="20"/>
      <c r="F473" s="20"/>
    </row>
    <row r="474" spans="1:6">
      <c r="A474" s="20"/>
      <c r="B474" s="20"/>
      <c r="C474" s="50"/>
      <c r="D474" s="20"/>
      <c r="E474" s="20"/>
      <c r="F474" s="20"/>
    </row>
    <row r="475" spans="1:6">
      <c r="A475" s="20"/>
      <c r="B475" s="20"/>
      <c r="C475" s="50"/>
      <c r="D475" s="20"/>
      <c r="E475" s="20"/>
      <c r="F475" s="20"/>
    </row>
    <row r="476" spans="1:6">
      <c r="A476" s="20"/>
      <c r="B476" s="20"/>
      <c r="C476" s="50"/>
      <c r="D476" s="20"/>
      <c r="E476" s="20"/>
      <c r="F476" s="20"/>
    </row>
    <row r="477" spans="1:6">
      <c r="A477" s="20"/>
      <c r="B477" s="20"/>
      <c r="C477" s="50"/>
      <c r="D477" s="20"/>
      <c r="E477" s="20"/>
      <c r="F477" s="20"/>
    </row>
    <row r="478" spans="1:6">
      <c r="A478" s="20"/>
      <c r="B478" s="20"/>
      <c r="C478" s="50"/>
      <c r="D478" s="20"/>
      <c r="E478" s="20"/>
      <c r="F478" s="20"/>
    </row>
    <row r="479" spans="1:6">
      <c r="A479" s="20"/>
      <c r="B479" s="20"/>
      <c r="C479" s="50"/>
      <c r="D479" s="20"/>
      <c r="E479" s="20"/>
      <c r="F479" s="20"/>
    </row>
  </sheetData>
  <mergeCells count="5">
    <mergeCell ref="A1:F1"/>
    <mergeCell ref="A2:F2"/>
    <mergeCell ref="A3:F3"/>
    <mergeCell ref="A18:B18"/>
    <mergeCell ref="A8:B8"/>
  </mergeCells>
  <phoneticPr fontId="0" type="noConversion"/>
  <pageMargins left="0.75" right="0.75" top="0.5" bottom="0.5" header="0.5" footer="0.5"/>
  <pageSetup scale="85" orientation="landscape" horizontalDpi="1200" verticalDpi="1200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zoomScaleNormal="100" zoomScaleSheetLayoutView="100" workbookViewId="0">
      <selection activeCell="H58" sqref="H58"/>
    </sheetView>
  </sheetViews>
  <sheetFormatPr defaultColWidth="8.85546875" defaultRowHeight="12.75"/>
  <cols>
    <col min="1" max="1" width="40.85546875" style="231" customWidth="1"/>
    <col min="2" max="4" width="19.85546875" style="267" customWidth="1"/>
    <col min="5" max="5" width="1.28515625" style="231" customWidth="1"/>
    <col min="6" max="6" width="24.140625" style="267" customWidth="1"/>
    <col min="7" max="7" width="1.140625" style="231" customWidth="1"/>
    <col min="8" max="8" width="25.140625" style="267" customWidth="1"/>
    <col min="9" max="16384" width="8.85546875" style="231"/>
  </cols>
  <sheetData>
    <row r="1" spans="1:8" ht="20.25">
      <c r="A1" s="290" t="s">
        <v>169</v>
      </c>
      <c r="B1" s="290"/>
      <c r="C1" s="290"/>
      <c r="D1" s="290"/>
      <c r="E1" s="290"/>
      <c r="F1" s="290"/>
      <c r="G1" s="290"/>
      <c r="H1" s="290"/>
    </row>
    <row r="2" spans="1:8" ht="20.25">
      <c r="A2" s="290" t="s">
        <v>19</v>
      </c>
      <c r="B2" s="290"/>
      <c r="C2" s="290"/>
      <c r="D2" s="290"/>
      <c r="E2" s="290"/>
      <c r="F2" s="290"/>
      <c r="G2" s="290"/>
      <c r="H2" s="290"/>
    </row>
    <row r="3" spans="1:8" ht="20.25">
      <c r="A3" s="290" t="s">
        <v>12</v>
      </c>
      <c r="B3" s="290"/>
      <c r="C3" s="290"/>
      <c r="D3" s="290"/>
      <c r="E3" s="290"/>
      <c r="F3" s="290"/>
      <c r="G3" s="290"/>
      <c r="H3" s="290"/>
    </row>
    <row r="4" spans="1:8" ht="16.5">
      <c r="A4" s="291" t="s">
        <v>10</v>
      </c>
      <c r="B4" s="291"/>
      <c r="C4" s="291"/>
      <c r="D4" s="291"/>
      <c r="E4" s="291"/>
      <c r="F4" s="291"/>
      <c r="G4" s="291"/>
      <c r="H4" s="291"/>
    </row>
    <row r="5" spans="1:8" ht="15.75">
      <c r="A5" s="232" t="s">
        <v>48</v>
      </c>
      <c r="B5" s="233" t="s">
        <v>124</v>
      </c>
      <c r="C5" s="233" t="s">
        <v>170</v>
      </c>
      <c r="D5" s="233" t="s">
        <v>171</v>
      </c>
      <c r="E5" s="234"/>
      <c r="F5" s="292" t="s">
        <v>172</v>
      </c>
      <c r="G5" s="292"/>
      <c r="H5" s="292"/>
    </row>
    <row r="6" spans="1:8" s="238" customFormat="1" ht="31.5">
      <c r="A6" s="235"/>
      <c r="B6" s="233"/>
      <c r="C6" s="233"/>
      <c r="D6" s="233"/>
      <c r="E6" s="236"/>
      <c r="F6" s="237" t="s">
        <v>125</v>
      </c>
      <c r="G6" s="236"/>
      <c r="H6" s="237" t="s">
        <v>126</v>
      </c>
    </row>
    <row r="7" spans="1:8" ht="15">
      <c r="A7" s="239" t="s">
        <v>5</v>
      </c>
      <c r="B7" s="240"/>
      <c r="C7" s="240"/>
      <c r="D7" s="240"/>
      <c r="E7" s="241"/>
      <c r="F7" s="240"/>
      <c r="G7" s="241"/>
      <c r="H7" s="240"/>
    </row>
    <row r="8" spans="1:8" ht="15.75">
      <c r="A8" s="242" t="s">
        <v>15</v>
      </c>
      <c r="B8" s="240"/>
      <c r="C8" s="240"/>
      <c r="D8" s="240"/>
      <c r="E8" s="241"/>
      <c r="F8" s="240"/>
      <c r="G8" s="241"/>
      <c r="H8" s="240"/>
    </row>
    <row r="9" spans="1:8" ht="15">
      <c r="A9" s="241" t="s">
        <v>127</v>
      </c>
      <c r="B9" s="243"/>
      <c r="C9" s="243"/>
      <c r="D9" s="243"/>
      <c r="E9" s="241"/>
      <c r="F9" s="243"/>
      <c r="G9" s="241"/>
      <c r="H9" s="243"/>
    </row>
    <row r="10" spans="1:8" ht="15">
      <c r="A10" s="241" t="s">
        <v>128</v>
      </c>
      <c r="B10" s="244"/>
      <c r="C10" s="244"/>
      <c r="D10" s="244"/>
      <c r="E10" s="241"/>
      <c r="F10" s="244"/>
      <c r="G10" s="241"/>
      <c r="H10" s="244"/>
    </row>
    <row r="11" spans="1:8" ht="15">
      <c r="A11" s="245" t="s">
        <v>129</v>
      </c>
      <c r="B11" s="244"/>
      <c r="C11" s="244"/>
      <c r="D11" s="244"/>
      <c r="E11" s="241"/>
      <c r="F11" s="244"/>
      <c r="G11" s="241"/>
      <c r="H11" s="244"/>
    </row>
    <row r="12" spans="1:8" ht="15">
      <c r="A12" s="245" t="s">
        <v>130</v>
      </c>
      <c r="B12" s="244"/>
      <c r="C12" s="244"/>
      <c r="D12" s="244"/>
      <c r="E12" s="241"/>
      <c r="F12" s="244"/>
      <c r="G12" s="241"/>
      <c r="H12" s="244"/>
    </row>
    <row r="13" spans="1:8" ht="15">
      <c r="A13" s="245" t="s">
        <v>131</v>
      </c>
      <c r="B13" s="244"/>
      <c r="C13" s="244"/>
      <c r="D13" s="244"/>
      <c r="E13" s="241"/>
      <c r="F13" s="244"/>
      <c r="G13" s="241"/>
      <c r="H13" s="244"/>
    </row>
    <row r="14" spans="1:8" ht="15">
      <c r="A14" s="245" t="s">
        <v>132</v>
      </c>
      <c r="B14" s="244"/>
      <c r="C14" s="244"/>
      <c r="D14" s="244"/>
      <c r="E14" s="241"/>
      <c r="F14" s="244"/>
      <c r="G14" s="241"/>
      <c r="H14" s="244"/>
    </row>
    <row r="15" spans="1:8" ht="15">
      <c r="A15" s="245"/>
      <c r="B15" s="244"/>
      <c r="C15" s="244"/>
      <c r="D15" s="244"/>
      <c r="E15" s="241"/>
      <c r="F15" s="244"/>
      <c r="G15" s="241"/>
      <c r="H15" s="244"/>
    </row>
    <row r="16" spans="1:8" ht="15">
      <c r="A16" s="245" t="s">
        <v>133</v>
      </c>
      <c r="B16" s="244"/>
      <c r="C16" s="244"/>
      <c r="D16" s="244"/>
      <c r="E16" s="241"/>
      <c r="F16" s="244"/>
      <c r="G16" s="241"/>
      <c r="H16" s="244"/>
    </row>
    <row r="17" spans="1:8" ht="15">
      <c r="A17" s="245" t="s">
        <v>134</v>
      </c>
      <c r="B17" s="244"/>
      <c r="C17" s="244"/>
      <c r="D17" s="244"/>
      <c r="E17" s="241"/>
      <c r="F17" s="244"/>
      <c r="G17" s="241"/>
      <c r="H17" s="244"/>
    </row>
    <row r="18" spans="1:8" s="246" customFormat="1" ht="13.5" customHeight="1">
      <c r="A18" s="302" t="s">
        <v>2</v>
      </c>
      <c r="B18" s="303">
        <f>SUM(B9:B17)</f>
        <v>0</v>
      </c>
      <c r="C18" s="303">
        <f>SUM(C9:C17)</f>
        <v>0</v>
      </c>
      <c r="D18" s="303">
        <f>SUM(D9:D17)</f>
        <v>0</v>
      </c>
      <c r="E18" s="296"/>
      <c r="F18" s="293">
        <f>SUM(F9:F17)</f>
        <v>0</v>
      </c>
      <c r="G18" s="296"/>
      <c r="H18" s="293">
        <f>SUM(H9:H17)</f>
        <v>0</v>
      </c>
    </row>
    <row r="19" spans="1:8" s="247" customFormat="1" ht="12.75" customHeight="1">
      <c r="A19" s="297"/>
      <c r="B19" s="304"/>
      <c r="C19" s="304"/>
      <c r="D19" s="304"/>
      <c r="E19" s="297"/>
      <c r="F19" s="295"/>
      <c r="G19" s="297"/>
      <c r="H19" s="295"/>
    </row>
    <row r="20" spans="1:8" ht="15.75">
      <c r="A20" s="248" t="s">
        <v>16</v>
      </c>
      <c r="B20" s="249"/>
      <c r="C20" s="249"/>
      <c r="D20" s="249"/>
      <c r="E20" s="250"/>
      <c r="F20" s="249"/>
      <c r="G20" s="250"/>
      <c r="H20" s="249"/>
    </row>
    <row r="21" spans="1:8" ht="15">
      <c r="A21" s="241" t="s">
        <v>135</v>
      </c>
      <c r="B21" s="243"/>
      <c r="C21" s="243"/>
      <c r="D21" s="243"/>
      <c r="E21" s="241"/>
      <c r="F21" s="243"/>
      <c r="G21" s="241"/>
      <c r="H21" s="243"/>
    </row>
    <row r="22" spans="1:8" ht="15">
      <c r="A22" s="241" t="s">
        <v>136</v>
      </c>
      <c r="B22" s="244"/>
      <c r="C22" s="244"/>
      <c r="D22" s="244"/>
      <c r="E22" s="241"/>
      <c r="F22" s="244"/>
      <c r="G22" s="241"/>
      <c r="H22" s="244"/>
    </row>
    <row r="23" spans="1:8" ht="15">
      <c r="A23" s="241" t="s">
        <v>137</v>
      </c>
      <c r="B23" s="244"/>
      <c r="C23" s="244"/>
      <c r="D23" s="244"/>
      <c r="E23" s="241"/>
      <c r="F23" s="244"/>
      <c r="G23" s="241"/>
      <c r="H23" s="244"/>
    </row>
    <row r="24" spans="1:8" ht="15">
      <c r="A24" s="241" t="s">
        <v>138</v>
      </c>
      <c r="B24" s="244"/>
      <c r="C24" s="244"/>
      <c r="D24" s="244"/>
      <c r="E24" s="241"/>
      <c r="F24" s="244"/>
      <c r="G24" s="241"/>
      <c r="H24" s="244"/>
    </row>
    <row r="25" spans="1:8" ht="15">
      <c r="A25" s="241" t="s">
        <v>139</v>
      </c>
      <c r="B25" s="244"/>
      <c r="C25" s="244"/>
      <c r="D25" s="244"/>
      <c r="E25" s="241"/>
      <c r="F25" s="244"/>
      <c r="G25" s="241"/>
      <c r="H25" s="244"/>
    </row>
    <row r="26" spans="1:8" ht="15">
      <c r="A26" s="241" t="s">
        <v>140</v>
      </c>
      <c r="B26" s="244"/>
      <c r="C26" s="244"/>
      <c r="D26" s="244"/>
      <c r="E26" s="241"/>
      <c r="F26" s="244"/>
      <c r="G26" s="241"/>
      <c r="H26" s="244"/>
    </row>
    <row r="27" spans="1:8" ht="15">
      <c r="A27" s="241" t="s">
        <v>141</v>
      </c>
      <c r="B27" s="244"/>
      <c r="C27" s="244"/>
      <c r="D27" s="244"/>
      <c r="E27" s="241"/>
      <c r="F27" s="244"/>
      <c r="G27" s="241"/>
      <c r="H27" s="244"/>
    </row>
    <row r="28" spans="1:8" ht="15">
      <c r="A28" s="241" t="s">
        <v>141</v>
      </c>
      <c r="B28" s="244"/>
      <c r="C28" s="244"/>
      <c r="D28" s="244"/>
      <c r="E28" s="241"/>
      <c r="F28" s="244"/>
      <c r="G28" s="241"/>
      <c r="H28" s="244"/>
    </row>
    <row r="29" spans="1:8" ht="15">
      <c r="A29" s="241" t="s">
        <v>141</v>
      </c>
      <c r="B29" s="244"/>
      <c r="C29" s="244"/>
      <c r="D29" s="244"/>
      <c r="E29" s="241"/>
      <c r="F29" s="244"/>
      <c r="G29" s="241"/>
      <c r="H29" s="244"/>
    </row>
    <row r="30" spans="1:8" s="251" customFormat="1" ht="12.75" customHeight="1">
      <c r="A30" s="298" t="s">
        <v>3</v>
      </c>
      <c r="B30" s="293">
        <f>SUM(B21:B29)</f>
        <v>0</v>
      </c>
      <c r="C30" s="293">
        <f t="shared" ref="C30:D30" si="0">SUM(C21:C29)</f>
        <v>0</v>
      </c>
      <c r="D30" s="293">
        <f t="shared" si="0"/>
        <v>0</v>
      </c>
      <c r="E30" s="296"/>
      <c r="F30" s="293">
        <f>SUM(F21:F29)</f>
        <v>0</v>
      </c>
      <c r="G30" s="301"/>
      <c r="H30" s="293">
        <f>SUM(H21:H29)</f>
        <v>0</v>
      </c>
    </row>
    <row r="31" spans="1:8" s="252" customFormat="1" ht="13.5" customHeight="1" thickBot="1">
      <c r="A31" s="299"/>
      <c r="B31" s="294"/>
      <c r="C31" s="294"/>
      <c r="D31" s="294"/>
      <c r="E31" s="300"/>
      <c r="F31" s="294"/>
      <c r="G31" s="300"/>
      <c r="H31" s="294"/>
    </row>
    <row r="32" spans="1:8" ht="16.5" thickTop="1">
      <c r="A32" s="253" t="s">
        <v>7</v>
      </c>
      <c r="B32" s="254">
        <f>SUM(B30,B18)</f>
        <v>0</v>
      </c>
      <c r="C32" s="254">
        <f t="shared" ref="C32:D32" si="1">SUM(C30,C18)</f>
        <v>0</v>
      </c>
      <c r="D32" s="254">
        <f t="shared" si="1"/>
        <v>0</v>
      </c>
      <c r="E32" s="255"/>
      <c r="F32" s="254">
        <f>SUM(F30,F18)</f>
        <v>0</v>
      </c>
      <c r="G32" s="256"/>
      <c r="H32" s="254">
        <f>SUM(H30,H18)</f>
        <v>0</v>
      </c>
    </row>
    <row r="33" spans="1:8" ht="15">
      <c r="A33" s="241"/>
      <c r="B33" s="249"/>
      <c r="C33" s="249"/>
      <c r="D33" s="249"/>
      <c r="E33" s="250"/>
      <c r="F33" s="249"/>
      <c r="G33" s="250"/>
      <c r="H33" s="249"/>
    </row>
    <row r="34" spans="1:8" ht="15">
      <c r="A34" s="239" t="s">
        <v>6</v>
      </c>
      <c r="B34" s="240"/>
      <c r="C34" s="240"/>
      <c r="D34" s="240"/>
      <c r="E34" s="241"/>
      <c r="F34" s="240"/>
      <c r="G34" s="241"/>
      <c r="H34" s="240"/>
    </row>
    <row r="35" spans="1:8" ht="15.75">
      <c r="A35" s="242" t="s">
        <v>4</v>
      </c>
      <c r="B35" s="240"/>
      <c r="C35" s="240"/>
      <c r="D35" s="240"/>
      <c r="E35" s="241"/>
      <c r="F35" s="240"/>
      <c r="G35" s="241"/>
      <c r="H35" s="240"/>
    </row>
    <row r="36" spans="1:8" ht="15">
      <c r="A36" s="241" t="s">
        <v>59</v>
      </c>
      <c r="B36" s="243"/>
      <c r="C36" s="243"/>
      <c r="D36" s="243"/>
      <c r="E36" s="241"/>
      <c r="F36" s="243"/>
      <c r="G36" s="241"/>
      <c r="H36" s="243"/>
    </row>
    <row r="37" spans="1:8" ht="15">
      <c r="A37" s="241" t="s">
        <v>142</v>
      </c>
      <c r="B37" s="243"/>
      <c r="C37" s="243"/>
      <c r="D37" s="243"/>
      <c r="E37" s="241"/>
      <c r="F37" s="243"/>
      <c r="G37" s="241"/>
      <c r="H37" s="243"/>
    </row>
    <row r="38" spans="1:8" ht="15">
      <c r="A38" s="241"/>
      <c r="B38" s="243"/>
      <c r="C38" s="243"/>
      <c r="D38" s="243"/>
      <c r="E38" s="241"/>
      <c r="F38" s="243"/>
      <c r="G38" s="241"/>
      <c r="H38" s="243"/>
    </row>
    <row r="39" spans="1:8" ht="15">
      <c r="A39" s="241" t="s">
        <v>143</v>
      </c>
      <c r="B39" s="243"/>
      <c r="C39" s="243"/>
      <c r="D39" s="243"/>
      <c r="E39" s="241"/>
      <c r="F39" s="243"/>
      <c r="G39" s="241"/>
      <c r="H39" s="243"/>
    </row>
    <row r="40" spans="1:8" ht="15">
      <c r="A40" s="241" t="s">
        <v>144</v>
      </c>
      <c r="B40" s="243"/>
      <c r="C40" s="243"/>
      <c r="D40" s="243"/>
      <c r="E40" s="241"/>
      <c r="F40" s="243"/>
      <c r="G40" s="241"/>
      <c r="H40" s="243"/>
    </row>
    <row r="41" spans="1:8" ht="15">
      <c r="A41" s="241"/>
      <c r="B41" s="243"/>
      <c r="C41" s="243"/>
      <c r="D41" s="243"/>
      <c r="E41" s="241"/>
      <c r="F41" s="243"/>
      <c r="G41" s="241"/>
      <c r="H41" s="243"/>
    </row>
    <row r="42" spans="1:8" ht="15">
      <c r="A42" s="241" t="s">
        <v>145</v>
      </c>
      <c r="B42" s="243"/>
      <c r="C42" s="243"/>
      <c r="D42" s="243"/>
      <c r="E42" s="241"/>
      <c r="F42" s="243"/>
      <c r="G42" s="241"/>
      <c r="H42" s="243"/>
    </row>
    <row r="43" spans="1:8" ht="15">
      <c r="A43" s="241" t="s">
        <v>146</v>
      </c>
      <c r="B43" s="243"/>
      <c r="C43" s="243"/>
      <c r="D43" s="243"/>
      <c r="E43" s="241"/>
      <c r="F43" s="243"/>
      <c r="G43" s="241"/>
      <c r="H43" s="243"/>
    </row>
    <row r="44" spans="1:8" ht="15">
      <c r="A44" s="241" t="s">
        <v>146</v>
      </c>
      <c r="B44" s="243"/>
      <c r="C44" s="243"/>
      <c r="D44" s="243"/>
      <c r="E44" s="241"/>
      <c r="F44" s="243"/>
      <c r="G44" s="241"/>
      <c r="H44" s="243"/>
    </row>
    <row r="45" spans="1:8" ht="15">
      <c r="A45" s="241" t="s">
        <v>146</v>
      </c>
      <c r="B45" s="243"/>
      <c r="C45" s="243"/>
      <c r="D45" s="243"/>
      <c r="E45" s="241"/>
      <c r="F45" s="243"/>
      <c r="G45" s="241"/>
      <c r="H45" s="243"/>
    </row>
    <row r="46" spans="1:8" ht="15">
      <c r="A46" s="241" t="s">
        <v>146</v>
      </c>
      <c r="B46" s="243"/>
      <c r="C46" s="243"/>
      <c r="D46" s="243"/>
      <c r="E46" s="241"/>
      <c r="F46" s="243"/>
      <c r="G46" s="241"/>
      <c r="H46" s="243"/>
    </row>
    <row r="47" spans="1:8" ht="15">
      <c r="A47" s="241"/>
      <c r="B47" s="243"/>
      <c r="C47" s="243"/>
      <c r="D47" s="243"/>
      <c r="E47" s="241"/>
      <c r="F47" s="243"/>
      <c r="G47" s="241"/>
      <c r="H47" s="243"/>
    </row>
    <row r="48" spans="1:8" ht="15">
      <c r="A48" s="241" t="s">
        <v>147</v>
      </c>
      <c r="B48" s="243"/>
      <c r="C48" s="243"/>
      <c r="D48" s="243"/>
      <c r="E48" s="241"/>
      <c r="F48" s="243"/>
      <c r="G48" s="241"/>
      <c r="H48" s="243"/>
    </row>
    <row r="49" spans="1:8" ht="15">
      <c r="A49" s="241" t="s">
        <v>146</v>
      </c>
      <c r="B49" s="243"/>
      <c r="C49" s="243"/>
      <c r="D49" s="243"/>
      <c r="E49" s="241"/>
      <c r="F49" s="243"/>
      <c r="G49" s="241"/>
      <c r="H49" s="243"/>
    </row>
    <row r="50" spans="1:8" ht="15">
      <c r="A50" s="241" t="s">
        <v>146</v>
      </c>
      <c r="B50" s="243"/>
      <c r="C50" s="243"/>
      <c r="D50" s="243"/>
      <c r="E50" s="241"/>
      <c r="F50" s="243"/>
      <c r="G50" s="241"/>
      <c r="H50" s="243"/>
    </row>
    <row r="51" spans="1:8" ht="15">
      <c r="A51" s="241" t="s">
        <v>146</v>
      </c>
      <c r="B51" s="243"/>
      <c r="C51" s="243"/>
      <c r="D51" s="243"/>
      <c r="E51" s="241"/>
      <c r="F51" s="243"/>
      <c r="G51" s="241"/>
      <c r="H51" s="243"/>
    </row>
    <row r="52" spans="1:8" ht="15.75" thickBot="1">
      <c r="A52" s="241" t="s">
        <v>146</v>
      </c>
      <c r="B52" s="257"/>
      <c r="C52" s="257"/>
      <c r="D52" s="257"/>
      <c r="E52" s="258"/>
      <c r="F52" s="257"/>
      <c r="G52" s="258"/>
      <c r="H52" s="257"/>
    </row>
    <row r="53" spans="1:8" ht="16.5" thickTop="1">
      <c r="A53" s="253" t="s">
        <v>8</v>
      </c>
      <c r="B53" s="259">
        <f>SUM(B36:B52)</f>
        <v>0</v>
      </c>
      <c r="C53" s="259"/>
      <c r="D53" s="259"/>
      <c r="E53" s="250"/>
      <c r="F53" s="259">
        <f>SUM(F36:F52)</f>
        <v>0</v>
      </c>
      <c r="G53" s="249">
        <f>SUM(G36:G52)</f>
        <v>0</v>
      </c>
      <c r="H53" s="259">
        <f>SUM(H36:H52)</f>
        <v>0</v>
      </c>
    </row>
    <row r="54" spans="1:8" ht="15.75">
      <c r="A54" s="253"/>
      <c r="B54" s="259"/>
      <c r="C54" s="259"/>
      <c r="D54" s="259"/>
      <c r="E54" s="250"/>
      <c r="F54" s="259"/>
      <c r="G54" s="249"/>
      <c r="H54" s="259"/>
    </row>
    <row r="55" spans="1:8" ht="15.75">
      <c r="A55" s="253" t="s">
        <v>148</v>
      </c>
      <c r="B55" s="259">
        <f>B53-B32</f>
        <v>0</v>
      </c>
      <c r="C55" s="259">
        <f>C53-C32</f>
        <v>0</v>
      </c>
      <c r="D55" s="259">
        <f>D53-D32</f>
        <v>0</v>
      </c>
      <c r="E55" s="250"/>
      <c r="F55" s="259">
        <f>F53-F32</f>
        <v>0</v>
      </c>
      <c r="G55" s="249"/>
      <c r="H55" s="259">
        <f>H53-H32</f>
        <v>0</v>
      </c>
    </row>
    <row r="56" spans="1:8" ht="15.75">
      <c r="A56" s="253"/>
      <c r="B56" s="259"/>
      <c r="C56" s="259"/>
      <c r="D56" s="259"/>
      <c r="E56" s="250"/>
      <c r="F56" s="259"/>
      <c r="G56" s="249"/>
      <c r="H56" s="259"/>
    </row>
    <row r="57" spans="1:8" ht="31.5">
      <c r="A57" s="260" t="s">
        <v>149</v>
      </c>
      <c r="B57" s="261" t="s">
        <v>123</v>
      </c>
      <c r="C57" s="261" t="s">
        <v>162</v>
      </c>
      <c r="D57" s="262" t="s">
        <v>163</v>
      </c>
      <c r="E57" s="241"/>
      <c r="F57" s="263" t="s">
        <v>173</v>
      </c>
      <c r="G57" s="241"/>
      <c r="H57" s="263" t="s">
        <v>173</v>
      </c>
    </row>
    <row r="58" spans="1:8" ht="15">
      <c r="A58" s="241" t="s">
        <v>0</v>
      </c>
      <c r="B58" s="264"/>
      <c r="C58" s="264"/>
      <c r="D58" s="264"/>
      <c r="E58" s="241"/>
      <c r="F58" s="264"/>
      <c r="G58" s="241"/>
      <c r="H58" s="264"/>
    </row>
    <row r="59" spans="1:8" ht="15">
      <c r="A59" s="241" t="s">
        <v>1</v>
      </c>
      <c r="B59" s="264"/>
      <c r="C59" s="264"/>
      <c r="D59" s="264"/>
      <c r="E59" s="241"/>
      <c r="F59" s="264"/>
      <c r="G59" s="241"/>
      <c r="H59" s="264"/>
    </row>
    <row r="60" spans="1:8" ht="16.5" customHeight="1">
      <c r="A60" s="265"/>
      <c r="B60" s="266"/>
      <c r="C60" s="266"/>
      <c r="D60" s="266"/>
      <c r="E60" s="265"/>
      <c r="F60" s="266"/>
      <c r="G60" s="265"/>
      <c r="H60" s="266"/>
    </row>
    <row r="61" spans="1:8">
      <c r="A61" s="265"/>
      <c r="B61" s="266"/>
      <c r="C61" s="266"/>
      <c r="D61" s="266"/>
      <c r="E61" s="265"/>
      <c r="F61" s="266"/>
      <c r="G61" s="265"/>
      <c r="H61" s="266"/>
    </row>
    <row r="62" spans="1:8">
      <c r="A62" s="265"/>
      <c r="B62" s="266"/>
      <c r="C62" s="266"/>
      <c r="D62" s="266"/>
      <c r="E62" s="265"/>
      <c r="F62" s="266"/>
      <c r="G62" s="265"/>
      <c r="H62" s="266"/>
    </row>
    <row r="63" spans="1:8">
      <c r="A63" s="265"/>
      <c r="B63" s="266"/>
      <c r="C63" s="266"/>
      <c r="D63" s="266"/>
      <c r="E63" s="265"/>
      <c r="F63" s="266"/>
      <c r="G63" s="265"/>
      <c r="H63" s="266"/>
    </row>
    <row r="64" spans="1:8">
      <c r="A64" s="265"/>
      <c r="B64" s="266"/>
      <c r="C64" s="266"/>
      <c r="D64" s="266"/>
      <c r="E64" s="265"/>
      <c r="F64" s="266"/>
      <c r="G64" s="265"/>
      <c r="H64" s="266"/>
    </row>
    <row r="65" spans="1:8">
      <c r="A65" s="265"/>
      <c r="B65" s="266"/>
      <c r="C65" s="266"/>
      <c r="D65" s="266"/>
      <c r="E65" s="265"/>
      <c r="F65" s="266"/>
      <c r="G65" s="265"/>
      <c r="H65" s="266"/>
    </row>
    <row r="66" spans="1:8">
      <c r="A66" s="265"/>
      <c r="B66" s="266"/>
      <c r="C66" s="266"/>
      <c r="D66" s="266"/>
      <c r="E66" s="265"/>
      <c r="F66" s="266"/>
      <c r="G66" s="265"/>
      <c r="H66" s="266"/>
    </row>
    <row r="67" spans="1:8">
      <c r="A67" s="265"/>
      <c r="B67" s="266"/>
      <c r="C67" s="266"/>
      <c r="D67" s="266"/>
      <c r="E67" s="265"/>
      <c r="F67" s="266"/>
      <c r="G67" s="265"/>
      <c r="H67" s="266"/>
    </row>
    <row r="68" spans="1:8">
      <c r="A68" s="265"/>
      <c r="B68" s="266"/>
      <c r="C68" s="266"/>
      <c r="D68" s="266"/>
      <c r="E68" s="265"/>
      <c r="F68" s="266"/>
      <c r="G68" s="265"/>
      <c r="H68" s="266"/>
    </row>
    <row r="69" spans="1:8">
      <c r="A69" s="265"/>
      <c r="B69" s="266"/>
      <c r="C69" s="266"/>
      <c r="D69" s="266"/>
      <c r="E69" s="265"/>
      <c r="F69" s="266"/>
      <c r="G69" s="265"/>
      <c r="H69" s="266"/>
    </row>
    <row r="70" spans="1:8">
      <c r="A70" s="265"/>
      <c r="B70" s="266"/>
      <c r="C70" s="266"/>
      <c r="D70" s="266"/>
      <c r="E70" s="265"/>
      <c r="F70" s="266"/>
      <c r="G70" s="265"/>
      <c r="H70" s="266"/>
    </row>
    <row r="71" spans="1:8">
      <c r="A71" s="265"/>
      <c r="B71" s="266"/>
      <c r="C71" s="266"/>
      <c r="D71" s="266"/>
      <c r="E71" s="265"/>
      <c r="F71" s="266"/>
      <c r="G71" s="265"/>
      <c r="H71" s="266"/>
    </row>
    <row r="72" spans="1:8">
      <c r="A72" s="265"/>
      <c r="B72" s="266"/>
      <c r="C72" s="266"/>
      <c r="D72" s="266"/>
      <c r="E72" s="265"/>
      <c r="F72" s="266"/>
      <c r="G72" s="265"/>
      <c r="H72" s="266"/>
    </row>
    <row r="73" spans="1:8">
      <c r="A73" s="265"/>
      <c r="B73" s="266"/>
      <c r="C73" s="266"/>
      <c r="D73" s="266"/>
      <c r="E73" s="265"/>
      <c r="F73" s="266"/>
      <c r="G73" s="265"/>
      <c r="H73" s="266"/>
    </row>
    <row r="74" spans="1:8">
      <c r="A74" s="265"/>
      <c r="B74" s="266"/>
      <c r="C74" s="266"/>
      <c r="D74" s="266"/>
      <c r="E74" s="265"/>
      <c r="F74" s="266"/>
      <c r="G74" s="265"/>
      <c r="H74" s="266"/>
    </row>
    <row r="75" spans="1:8">
      <c r="A75" s="265"/>
      <c r="B75" s="266"/>
      <c r="C75" s="266"/>
      <c r="D75" s="266"/>
      <c r="E75" s="265"/>
      <c r="F75" s="266"/>
      <c r="G75" s="265"/>
      <c r="H75" s="266"/>
    </row>
    <row r="76" spans="1:8">
      <c r="A76" s="265"/>
      <c r="B76" s="266"/>
      <c r="C76" s="266"/>
      <c r="D76" s="266"/>
      <c r="E76" s="265"/>
      <c r="F76" s="266"/>
      <c r="G76" s="265"/>
      <c r="H76" s="266"/>
    </row>
    <row r="77" spans="1:8">
      <c r="A77" s="265"/>
      <c r="B77" s="266"/>
      <c r="C77" s="266"/>
      <c r="D77" s="266"/>
      <c r="E77" s="265"/>
      <c r="F77" s="266"/>
      <c r="G77" s="265"/>
      <c r="H77" s="266"/>
    </row>
    <row r="78" spans="1:8">
      <c r="A78" s="265"/>
      <c r="B78" s="266"/>
      <c r="C78" s="266"/>
      <c r="D78" s="266"/>
      <c r="E78" s="265"/>
      <c r="F78" s="266"/>
      <c r="G78" s="265"/>
      <c r="H78" s="266"/>
    </row>
    <row r="79" spans="1:8">
      <c r="A79" s="265"/>
      <c r="B79" s="266"/>
      <c r="C79" s="266"/>
      <c r="D79" s="266"/>
      <c r="E79" s="265"/>
      <c r="F79" s="266"/>
      <c r="G79" s="265"/>
      <c r="H79" s="266"/>
    </row>
    <row r="80" spans="1:8">
      <c r="A80" s="265"/>
      <c r="B80" s="266"/>
      <c r="C80" s="266"/>
      <c r="D80" s="266"/>
      <c r="E80" s="265"/>
      <c r="F80" s="266"/>
      <c r="G80" s="265"/>
      <c r="H80" s="266"/>
    </row>
    <row r="81" spans="1:8">
      <c r="A81" s="265"/>
      <c r="B81" s="266"/>
      <c r="C81" s="266"/>
      <c r="D81" s="266"/>
      <c r="E81" s="265"/>
      <c r="F81" s="266"/>
      <c r="G81" s="265"/>
      <c r="H81" s="266"/>
    </row>
    <row r="82" spans="1:8">
      <c r="A82" s="265"/>
      <c r="B82" s="266"/>
      <c r="C82" s="266"/>
      <c r="D82" s="266"/>
      <c r="E82" s="265"/>
      <c r="F82" s="266"/>
      <c r="G82" s="265"/>
      <c r="H82" s="266"/>
    </row>
    <row r="83" spans="1:8">
      <c r="A83" s="265"/>
      <c r="B83" s="266"/>
      <c r="C83" s="266"/>
      <c r="D83" s="266"/>
      <c r="E83" s="265"/>
      <c r="F83" s="266"/>
      <c r="G83" s="265"/>
      <c r="H83" s="266"/>
    </row>
    <row r="84" spans="1:8">
      <c r="A84" s="265"/>
      <c r="B84" s="266"/>
      <c r="C84" s="266"/>
      <c r="D84" s="266"/>
      <c r="E84" s="265"/>
      <c r="F84" s="266"/>
      <c r="G84" s="265"/>
      <c r="H84" s="266"/>
    </row>
    <row r="85" spans="1:8">
      <c r="A85" s="265"/>
      <c r="B85" s="266"/>
      <c r="C85" s="266"/>
      <c r="D85" s="266"/>
      <c r="E85" s="265"/>
      <c r="F85" s="266"/>
      <c r="G85" s="265"/>
      <c r="H85" s="266"/>
    </row>
    <row r="86" spans="1:8">
      <c r="A86" s="265"/>
      <c r="B86" s="266"/>
      <c r="C86" s="266"/>
      <c r="D86" s="266"/>
      <c r="E86" s="265"/>
      <c r="F86" s="266"/>
      <c r="G86" s="265"/>
      <c r="H86" s="266"/>
    </row>
    <row r="87" spans="1:8">
      <c r="A87" s="265"/>
      <c r="B87" s="266"/>
      <c r="C87" s="266"/>
      <c r="D87" s="266"/>
      <c r="E87" s="265"/>
      <c r="F87" s="266"/>
      <c r="G87" s="265"/>
      <c r="H87" s="266"/>
    </row>
  </sheetData>
  <mergeCells count="21">
    <mergeCell ref="H30:H31"/>
    <mergeCell ref="F18:F19"/>
    <mergeCell ref="G18:G19"/>
    <mergeCell ref="H18:H19"/>
    <mergeCell ref="A30:A31"/>
    <mergeCell ref="B30:B31"/>
    <mergeCell ref="C30:C31"/>
    <mergeCell ref="D30:D31"/>
    <mergeCell ref="E30:E31"/>
    <mergeCell ref="F30:F31"/>
    <mergeCell ref="G30:G31"/>
    <mergeCell ref="A18:A19"/>
    <mergeCell ref="B18:B19"/>
    <mergeCell ref="C18:C19"/>
    <mergeCell ref="D18:D19"/>
    <mergeCell ref="E18:E19"/>
    <mergeCell ref="A1:H1"/>
    <mergeCell ref="A2:H2"/>
    <mergeCell ref="A3:H3"/>
    <mergeCell ref="A4:H4"/>
    <mergeCell ref="F5:H5"/>
  </mergeCells>
  <pageMargins left="0.75" right="0.75" top="0.5" bottom="0.55000000000000004" header="0.5" footer="0.5"/>
  <pageSetup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zoomScaleSheetLayoutView="100" workbookViewId="0">
      <selection activeCell="A2" sqref="A2:E2"/>
    </sheetView>
  </sheetViews>
  <sheetFormatPr defaultRowHeight="12.75"/>
  <cols>
    <col min="1" max="1" width="39.28515625" customWidth="1"/>
    <col min="2" max="2" width="19.85546875" style="7" customWidth="1"/>
    <col min="3" max="3" width="15.7109375" customWidth="1"/>
    <col min="4" max="4" width="35.7109375" customWidth="1"/>
    <col min="5" max="5" width="43.28515625" customWidth="1"/>
  </cols>
  <sheetData>
    <row r="1" spans="1:5" ht="21" customHeight="1">
      <c r="A1" s="308" t="s">
        <v>169</v>
      </c>
      <c r="B1" s="308"/>
      <c r="C1" s="308"/>
      <c r="D1" s="308"/>
      <c r="E1" s="308"/>
    </row>
    <row r="2" spans="1:5" ht="20.25">
      <c r="A2" s="290" t="s">
        <v>156</v>
      </c>
      <c r="B2" s="290"/>
      <c r="C2" s="290"/>
      <c r="D2" s="290"/>
      <c r="E2" s="290"/>
    </row>
    <row r="3" spans="1:5" ht="21" customHeight="1">
      <c r="A3" s="308" t="s">
        <v>49</v>
      </c>
      <c r="B3" s="308"/>
      <c r="C3" s="308"/>
      <c r="D3" s="308"/>
      <c r="E3" s="308"/>
    </row>
    <row r="4" spans="1:5" ht="20.25">
      <c r="A4" s="99"/>
      <c r="B4" s="99"/>
    </row>
    <row r="5" spans="1:5" ht="16.5">
      <c r="A5" s="309" t="s">
        <v>10</v>
      </c>
      <c r="B5" s="309"/>
    </row>
    <row r="6" spans="1:5" ht="110.25">
      <c r="A6" s="124" t="s">
        <v>48</v>
      </c>
      <c r="B6" s="140" t="s">
        <v>154</v>
      </c>
      <c r="C6" s="214"/>
      <c r="D6" s="215"/>
      <c r="E6" s="216"/>
    </row>
    <row r="7" spans="1:5" s="8" customFormat="1" ht="15">
      <c r="A7" s="63"/>
      <c r="B7" s="139"/>
      <c r="C7" s="209"/>
      <c r="D7" s="206"/>
      <c r="E7" s="217"/>
    </row>
    <row r="8" spans="1:5" s="8" customFormat="1" ht="45">
      <c r="A8" s="200" t="s">
        <v>155</v>
      </c>
      <c r="B8" s="207"/>
      <c r="C8" s="209"/>
      <c r="D8" s="206"/>
      <c r="E8" s="217"/>
    </row>
    <row r="9" spans="1:5" s="8" customFormat="1" ht="15">
      <c r="A9" s="199"/>
      <c r="B9" s="208"/>
      <c r="C9" s="209"/>
      <c r="D9" s="206"/>
      <c r="E9" s="217"/>
    </row>
    <row r="10" spans="1:5" ht="15">
      <c r="A10" s="64" t="s">
        <v>5</v>
      </c>
      <c r="B10" s="130"/>
      <c r="C10" s="210"/>
      <c r="D10" s="218"/>
      <c r="E10" s="219"/>
    </row>
    <row r="11" spans="1:5" ht="31.5">
      <c r="A11" s="67" t="s">
        <v>15</v>
      </c>
      <c r="B11" s="130"/>
      <c r="C11" s="212" t="s">
        <v>50</v>
      </c>
      <c r="D11" s="213" t="s">
        <v>51</v>
      </c>
      <c r="E11" s="213" t="s">
        <v>52</v>
      </c>
    </row>
    <row r="12" spans="1:5" ht="15">
      <c r="A12" s="66" t="s">
        <v>128</v>
      </c>
      <c r="B12" s="164"/>
      <c r="C12" s="70"/>
      <c r="D12" s="211"/>
      <c r="E12" s="211"/>
    </row>
    <row r="13" spans="1:5" ht="15">
      <c r="A13" s="68" t="s">
        <v>129</v>
      </c>
      <c r="B13" s="192"/>
      <c r="C13" s="66"/>
      <c r="D13" s="124"/>
      <c r="E13" s="124"/>
    </row>
    <row r="14" spans="1:5" ht="15">
      <c r="A14" s="68" t="s">
        <v>130</v>
      </c>
      <c r="B14" s="192"/>
      <c r="C14" s="66"/>
      <c r="D14" s="221"/>
      <c r="E14" s="221"/>
    </row>
    <row r="15" spans="1:5" ht="15">
      <c r="A15" s="68" t="s">
        <v>131</v>
      </c>
      <c r="B15" s="192"/>
      <c r="C15" s="66"/>
      <c r="D15" s="221"/>
      <c r="E15" s="221"/>
    </row>
    <row r="16" spans="1:5" ht="15">
      <c r="A16" s="68" t="s">
        <v>132</v>
      </c>
      <c r="B16" s="192"/>
      <c r="C16" s="66"/>
      <c r="D16" s="221"/>
      <c r="E16" s="221"/>
    </row>
    <row r="17" spans="1:5" ht="15">
      <c r="A17" s="68"/>
      <c r="B17" s="193"/>
      <c r="C17" s="126"/>
      <c r="D17" s="268"/>
      <c r="E17" s="268"/>
    </row>
    <row r="18" spans="1:5" ht="15">
      <c r="A18" s="68" t="s">
        <v>133</v>
      </c>
      <c r="B18" s="193"/>
      <c r="C18" s="126"/>
      <c r="D18" s="268"/>
      <c r="E18" s="268"/>
    </row>
    <row r="19" spans="1:5" ht="15">
      <c r="A19" s="68" t="s">
        <v>134</v>
      </c>
      <c r="B19" s="193"/>
      <c r="C19" s="126"/>
      <c r="D19" s="81"/>
    </row>
    <row r="20" spans="1:5" s="75" customFormat="1" ht="16.899999999999999" customHeight="1">
      <c r="A20" s="195" t="s">
        <v>2</v>
      </c>
      <c r="B20" s="197">
        <f>SUM(B12:B19)</f>
        <v>0</v>
      </c>
      <c r="C20" s="132"/>
      <c r="D20" s="127"/>
    </row>
    <row r="21" spans="1:5" s="76" customFormat="1" ht="16.899999999999999" customHeight="1">
      <c r="A21" s="196"/>
      <c r="B21" s="195"/>
      <c r="C21" s="107"/>
      <c r="D21" s="111"/>
    </row>
    <row r="22" spans="1:5" ht="16.899999999999999" customHeight="1">
      <c r="A22" s="69" t="s">
        <v>16</v>
      </c>
      <c r="B22" s="131"/>
      <c r="C22" s="306" t="s">
        <v>53</v>
      </c>
      <c r="D22" s="307"/>
    </row>
    <row r="23" spans="1:5" ht="15">
      <c r="A23" s="66" t="s">
        <v>135</v>
      </c>
      <c r="B23" s="164"/>
      <c r="C23" s="305"/>
      <c r="D23" s="305"/>
    </row>
    <row r="24" spans="1:5" ht="15">
      <c r="A24" s="66" t="s">
        <v>136</v>
      </c>
      <c r="B24" s="164"/>
      <c r="C24" s="305"/>
      <c r="D24" s="305"/>
    </row>
    <row r="25" spans="1:5" ht="15">
      <c r="A25" s="66" t="s">
        <v>137</v>
      </c>
      <c r="B25" s="164"/>
      <c r="C25" s="305"/>
      <c r="D25" s="305"/>
    </row>
    <row r="26" spans="1:5" ht="15">
      <c r="A26" s="66" t="s">
        <v>138</v>
      </c>
      <c r="B26" s="164"/>
      <c r="C26" s="305"/>
      <c r="D26" s="305"/>
    </row>
    <row r="27" spans="1:5" ht="15">
      <c r="A27" s="66" t="s">
        <v>139</v>
      </c>
      <c r="B27" s="164"/>
      <c r="C27" s="305"/>
      <c r="D27" s="305"/>
    </row>
    <row r="28" spans="1:5" ht="15">
      <c r="A28" s="66" t="s">
        <v>140</v>
      </c>
      <c r="B28" s="164"/>
      <c r="C28" s="305"/>
      <c r="D28" s="305"/>
    </row>
    <row r="29" spans="1:5" ht="15">
      <c r="A29" s="66" t="s">
        <v>141</v>
      </c>
      <c r="B29" s="164"/>
      <c r="C29" s="305"/>
      <c r="D29" s="305"/>
    </row>
    <row r="30" spans="1:5" ht="15">
      <c r="A30" s="66" t="s">
        <v>141</v>
      </c>
      <c r="B30" s="164"/>
      <c r="C30" s="305"/>
      <c r="D30" s="305"/>
    </row>
    <row r="31" spans="1:5" ht="15">
      <c r="A31" s="66" t="s">
        <v>141</v>
      </c>
      <c r="B31" s="164"/>
      <c r="C31" s="305"/>
      <c r="D31" s="305"/>
    </row>
    <row r="32" spans="1:5" s="9" customFormat="1" ht="16.899999999999999" customHeight="1">
      <c r="A32" s="195" t="s">
        <v>3</v>
      </c>
      <c r="B32" s="197">
        <f>SUM(B23:B31)</f>
        <v>0</v>
      </c>
      <c r="C32" s="136"/>
      <c r="D32" s="128"/>
    </row>
    <row r="33" spans="1:5" s="10" customFormat="1" ht="16.899999999999999" customHeight="1">
      <c r="A33" s="196"/>
      <c r="B33" s="195"/>
      <c r="C33" s="137"/>
      <c r="D33" s="129"/>
    </row>
    <row r="34" spans="1:5" ht="15.75">
      <c r="A34" s="194" t="s">
        <v>7</v>
      </c>
      <c r="B34" s="198">
        <f>SUM(B32,B20)</f>
        <v>0</v>
      </c>
      <c r="C34" s="138"/>
      <c r="D34" s="81"/>
    </row>
    <row r="35" spans="1:5" ht="15">
      <c r="A35" s="66"/>
      <c r="B35" s="65"/>
      <c r="C35" s="201"/>
      <c r="D35" s="201"/>
      <c r="E35" s="201"/>
    </row>
    <row r="36" spans="1:5" ht="31.5">
      <c r="A36" s="202" t="s">
        <v>107</v>
      </c>
      <c r="B36" s="204">
        <f>B8-B34</f>
        <v>0</v>
      </c>
      <c r="C36" s="201"/>
      <c r="D36" s="201"/>
      <c r="E36" s="201"/>
    </row>
    <row r="37" spans="1:5">
      <c r="A37" s="20"/>
      <c r="B37" s="71"/>
    </row>
    <row r="38" spans="1:5">
      <c r="A38" s="20"/>
      <c r="B38" s="71"/>
    </row>
    <row r="39" spans="1:5">
      <c r="A39" s="20"/>
      <c r="B39" s="71"/>
    </row>
    <row r="40" spans="1:5">
      <c r="A40" s="20"/>
      <c r="B40" s="71"/>
    </row>
    <row r="41" spans="1:5">
      <c r="A41" s="20"/>
      <c r="B41" s="71"/>
    </row>
    <row r="42" spans="1:5">
      <c r="A42" s="20"/>
      <c r="B42" s="71"/>
    </row>
    <row r="43" spans="1:5">
      <c r="A43" s="20"/>
      <c r="B43" s="71"/>
    </row>
    <row r="44" spans="1:5">
      <c r="A44" s="20"/>
      <c r="B44" s="71"/>
    </row>
    <row r="45" spans="1:5">
      <c r="A45" s="20"/>
      <c r="B45" s="71"/>
    </row>
    <row r="46" spans="1:5">
      <c r="A46" s="20"/>
      <c r="B46" s="71"/>
    </row>
    <row r="47" spans="1:5">
      <c r="A47" s="20"/>
      <c r="B47" s="71"/>
    </row>
    <row r="48" spans="1:5">
      <c r="A48" s="20"/>
      <c r="B48" s="71"/>
    </row>
    <row r="49" spans="1:2">
      <c r="A49" s="20"/>
      <c r="B49" s="71"/>
    </row>
    <row r="50" spans="1:2">
      <c r="A50" s="20"/>
      <c r="B50" s="71"/>
    </row>
    <row r="51" spans="1:2">
      <c r="A51" s="20"/>
      <c r="B51" s="71"/>
    </row>
    <row r="52" spans="1:2">
      <c r="A52" s="20"/>
      <c r="B52" s="71"/>
    </row>
    <row r="53" spans="1:2">
      <c r="A53" s="20"/>
      <c r="B53" s="71"/>
    </row>
  </sheetData>
  <mergeCells count="14">
    <mergeCell ref="C31:D31"/>
    <mergeCell ref="C22:D22"/>
    <mergeCell ref="A2:E2"/>
    <mergeCell ref="A1:E1"/>
    <mergeCell ref="A3:E3"/>
    <mergeCell ref="C23:D23"/>
    <mergeCell ref="A5:B5"/>
    <mergeCell ref="C24:D24"/>
    <mergeCell ref="C25:D25"/>
    <mergeCell ref="C26:D26"/>
    <mergeCell ref="C27:D27"/>
    <mergeCell ref="C28:D28"/>
    <mergeCell ref="C29:D29"/>
    <mergeCell ref="C30:D30"/>
  </mergeCells>
  <pageMargins left="0.75" right="0.75" top="0.5" bottom="0.55000000000000004" header="0.5" footer="0.5"/>
  <pageSetup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opLeftCell="A16" zoomScaleNormal="100" zoomScaleSheetLayoutView="100" workbookViewId="0">
      <selection activeCell="A2" sqref="A2:F2"/>
    </sheetView>
  </sheetViews>
  <sheetFormatPr defaultRowHeight="12.75"/>
  <cols>
    <col min="1" max="1" width="43.7109375" customWidth="1"/>
    <col min="2" max="2" width="19.85546875" style="7" customWidth="1"/>
    <col min="3" max="3" width="1.28515625" customWidth="1"/>
    <col min="4" max="4" width="19.85546875" style="7" customWidth="1"/>
    <col min="5" max="5" width="1.28515625" style="7" customWidth="1"/>
    <col min="6" max="6" width="43.140625" bestFit="1" customWidth="1"/>
  </cols>
  <sheetData>
    <row r="1" spans="1:6" ht="20.25">
      <c r="A1" s="308" t="s">
        <v>169</v>
      </c>
      <c r="B1" s="308"/>
      <c r="C1" s="308"/>
      <c r="D1" s="308"/>
      <c r="E1" s="308"/>
      <c r="F1" s="308"/>
    </row>
    <row r="2" spans="1:6" ht="64.900000000000006" customHeight="1">
      <c r="A2" s="310" t="s">
        <v>112</v>
      </c>
      <c r="B2" s="310"/>
      <c r="C2" s="310"/>
      <c r="D2" s="310"/>
      <c r="E2" s="310"/>
      <c r="F2" s="310"/>
    </row>
    <row r="3" spans="1:6" ht="20.25">
      <c r="A3" s="308" t="s">
        <v>54</v>
      </c>
      <c r="B3" s="308"/>
      <c r="C3" s="308"/>
      <c r="D3" s="308"/>
      <c r="E3" s="308"/>
      <c r="F3" s="308"/>
    </row>
    <row r="4" spans="1:6" ht="16.5">
      <c r="A4" s="309" t="s">
        <v>10</v>
      </c>
      <c r="B4" s="309"/>
      <c r="C4" s="309"/>
      <c r="D4" s="309"/>
      <c r="E4" s="141"/>
    </row>
    <row r="5" spans="1:6" ht="47.25">
      <c r="A5" s="124" t="s">
        <v>48</v>
      </c>
      <c r="B5" s="140" t="s">
        <v>55</v>
      </c>
      <c r="C5" s="145"/>
      <c r="D5" s="147" t="s">
        <v>92</v>
      </c>
      <c r="E5" s="152"/>
      <c r="F5" s="149" t="s">
        <v>58</v>
      </c>
    </row>
    <row r="6" spans="1:6" ht="15">
      <c r="A6" s="66"/>
      <c r="B6" s="130"/>
      <c r="C6" s="146"/>
      <c r="D6" s="143"/>
      <c r="E6" s="153"/>
      <c r="F6" s="150"/>
    </row>
    <row r="7" spans="1:6" ht="30">
      <c r="A7" s="135" t="s">
        <v>93</v>
      </c>
      <c r="B7" s="164"/>
      <c r="C7" s="146"/>
      <c r="D7" s="165"/>
      <c r="E7" s="153"/>
      <c r="F7" s="134"/>
    </row>
    <row r="8" spans="1:6" ht="15">
      <c r="A8" s="66" t="s">
        <v>56</v>
      </c>
      <c r="B8" s="166"/>
      <c r="C8" s="146"/>
      <c r="D8" s="167"/>
      <c r="E8" s="153"/>
      <c r="F8" s="134"/>
    </row>
    <row r="9" spans="1:6" ht="15">
      <c r="A9" s="66" t="s">
        <v>57</v>
      </c>
      <c r="B9" s="166"/>
      <c r="C9" s="146"/>
      <c r="D9" s="167"/>
      <c r="E9" s="153"/>
      <c r="F9" s="134"/>
    </row>
    <row r="10" spans="1:6" ht="15">
      <c r="A10" s="68"/>
      <c r="B10" s="130"/>
      <c r="C10" s="146"/>
      <c r="D10" s="143"/>
      <c r="E10" s="153"/>
      <c r="F10" s="134"/>
    </row>
    <row r="11" spans="1:6" s="74" customFormat="1" ht="63">
      <c r="A11" s="142" t="s">
        <v>75</v>
      </c>
      <c r="B11" s="158"/>
      <c r="C11" s="146"/>
      <c r="D11" s="143"/>
      <c r="E11" s="153"/>
      <c r="F11" s="177"/>
    </row>
    <row r="12" spans="1:6" s="75" customFormat="1" ht="16.899999999999999" customHeight="1">
      <c r="A12" s="161" t="s">
        <v>70</v>
      </c>
      <c r="B12" s="311" t="s">
        <v>69</v>
      </c>
      <c r="C12" s="156"/>
      <c r="D12" s="148"/>
      <c r="E12" s="100"/>
      <c r="F12" s="149" t="s">
        <v>94</v>
      </c>
    </row>
    <row r="13" spans="1:6" s="75" customFormat="1" ht="16.899999999999999" customHeight="1">
      <c r="A13" s="154" t="s">
        <v>59</v>
      </c>
      <c r="B13" s="312"/>
      <c r="C13" s="156"/>
      <c r="D13" s="168"/>
      <c r="E13" s="100"/>
      <c r="F13" s="174"/>
    </row>
    <row r="14" spans="1:6" ht="45">
      <c r="A14" s="133" t="s">
        <v>60</v>
      </c>
      <c r="B14" s="312"/>
      <c r="C14" s="157"/>
      <c r="D14" s="171"/>
      <c r="E14" s="153"/>
      <c r="F14" s="134"/>
    </row>
    <row r="15" spans="1:6" ht="15">
      <c r="A15" s="155" t="s">
        <v>61</v>
      </c>
      <c r="B15" s="312"/>
      <c r="C15" s="157"/>
      <c r="D15" s="171"/>
      <c r="E15" s="153"/>
      <c r="F15" s="134"/>
    </row>
    <row r="16" spans="1:6" ht="15">
      <c r="A16" s="155" t="s">
        <v>62</v>
      </c>
      <c r="B16" s="312"/>
      <c r="C16" s="157"/>
      <c r="D16" s="171"/>
      <c r="E16" s="153"/>
      <c r="F16" s="134"/>
    </row>
    <row r="17" spans="1:6" ht="15">
      <c r="A17" s="155" t="s">
        <v>63</v>
      </c>
      <c r="B17" s="312"/>
      <c r="C17" s="157"/>
      <c r="D17" s="171"/>
      <c r="E17" s="153"/>
      <c r="F17" s="134"/>
    </row>
    <row r="18" spans="1:6" ht="15">
      <c r="A18" s="155" t="s">
        <v>64</v>
      </c>
      <c r="B18" s="312"/>
      <c r="C18" s="157"/>
      <c r="D18" s="171"/>
      <c r="E18" s="153"/>
      <c r="F18" s="134"/>
    </row>
    <row r="19" spans="1:6" ht="15">
      <c r="A19" s="155" t="s">
        <v>65</v>
      </c>
      <c r="B19" s="312"/>
      <c r="C19" s="157"/>
      <c r="D19" s="171"/>
      <c r="E19" s="153"/>
      <c r="F19" s="134"/>
    </row>
    <row r="20" spans="1:6" ht="15">
      <c r="A20" s="155" t="s">
        <v>66</v>
      </c>
      <c r="B20" s="312"/>
      <c r="C20" s="157"/>
      <c r="D20" s="171"/>
      <c r="E20" s="153"/>
      <c r="F20" s="134"/>
    </row>
    <row r="21" spans="1:6" ht="15">
      <c r="A21" s="155" t="s">
        <v>66</v>
      </c>
      <c r="B21" s="312"/>
      <c r="C21" s="157"/>
      <c r="D21" s="171"/>
      <c r="E21" s="153"/>
      <c r="F21" s="134"/>
    </row>
    <row r="22" spans="1:6" ht="15">
      <c r="A22" s="155" t="s">
        <v>66</v>
      </c>
      <c r="B22" s="312"/>
      <c r="C22" s="157"/>
      <c r="D22" s="171"/>
      <c r="E22" s="153"/>
      <c r="F22" s="134"/>
    </row>
    <row r="23" spans="1:6" ht="15">
      <c r="A23" s="155" t="s">
        <v>66</v>
      </c>
      <c r="B23" s="312"/>
      <c r="C23" s="157"/>
      <c r="D23" s="171"/>
      <c r="E23" s="153"/>
      <c r="F23" s="134"/>
    </row>
    <row r="24" spans="1:6" ht="15">
      <c r="A24" s="155" t="s">
        <v>67</v>
      </c>
      <c r="B24" s="312"/>
      <c r="C24" s="157"/>
      <c r="D24" s="171"/>
      <c r="E24" s="153"/>
      <c r="F24" s="134"/>
    </row>
    <row r="25" spans="1:6" ht="15">
      <c r="A25" s="155" t="s">
        <v>68</v>
      </c>
      <c r="B25" s="312"/>
      <c r="C25" s="157"/>
      <c r="D25" s="171"/>
      <c r="E25" s="153"/>
      <c r="F25" s="134"/>
    </row>
    <row r="26" spans="1:6" ht="15">
      <c r="A26" s="155" t="s">
        <v>68</v>
      </c>
      <c r="B26" s="312"/>
      <c r="C26" s="157"/>
      <c r="D26" s="171"/>
      <c r="E26" s="153"/>
      <c r="F26" s="134"/>
    </row>
    <row r="27" spans="1:6" ht="15">
      <c r="A27" s="155" t="s">
        <v>68</v>
      </c>
      <c r="B27" s="312"/>
      <c r="C27" s="157"/>
      <c r="D27" s="171"/>
      <c r="E27" s="153"/>
      <c r="F27" s="134"/>
    </row>
    <row r="28" spans="1:6" ht="15">
      <c r="A28" s="155" t="s">
        <v>68</v>
      </c>
      <c r="B28" s="312"/>
      <c r="C28" s="157"/>
      <c r="D28" s="171"/>
      <c r="E28" s="153"/>
      <c r="F28" s="134"/>
    </row>
    <row r="29" spans="1:6" ht="15">
      <c r="A29" s="155" t="s">
        <v>68</v>
      </c>
      <c r="B29" s="312"/>
      <c r="C29" s="157"/>
      <c r="D29" s="171"/>
      <c r="E29" s="153"/>
      <c r="F29" s="134"/>
    </row>
    <row r="30" spans="1:6" ht="15">
      <c r="A30" s="155" t="s">
        <v>68</v>
      </c>
      <c r="B30" s="312"/>
      <c r="C30" s="157"/>
      <c r="D30" s="171"/>
      <c r="E30" s="153"/>
      <c r="F30" s="134"/>
    </row>
    <row r="31" spans="1:6" ht="15">
      <c r="A31" s="155"/>
      <c r="B31" s="312"/>
      <c r="C31" s="157"/>
      <c r="D31" s="170"/>
      <c r="E31" s="153"/>
      <c r="F31" s="175"/>
    </row>
    <row r="32" spans="1:6" ht="15.75">
      <c r="A32" s="172" t="s">
        <v>72</v>
      </c>
      <c r="B32" s="312"/>
      <c r="C32" s="157"/>
      <c r="D32" s="173">
        <f>SUM(D13:D31)</f>
        <v>0</v>
      </c>
      <c r="E32" s="153"/>
      <c r="F32" s="175"/>
    </row>
    <row r="33" spans="1:6" ht="15">
      <c r="A33" s="155"/>
      <c r="B33" s="312"/>
      <c r="C33" s="157"/>
      <c r="D33" s="144"/>
      <c r="E33" s="153"/>
      <c r="F33" s="151"/>
    </row>
    <row r="34" spans="1:6" ht="15.75">
      <c r="A34" s="159" t="s">
        <v>71</v>
      </c>
      <c r="B34" s="312"/>
      <c r="C34" s="157"/>
      <c r="D34" s="144"/>
      <c r="E34" s="153"/>
      <c r="F34" s="149" t="s">
        <v>94</v>
      </c>
    </row>
    <row r="35" spans="1:6" ht="30">
      <c r="A35" s="163" t="s">
        <v>73</v>
      </c>
      <c r="B35" s="312"/>
      <c r="C35" s="157"/>
      <c r="D35" s="169"/>
      <c r="E35" s="153"/>
      <c r="F35" s="175"/>
    </row>
    <row r="36" spans="1:6" ht="15">
      <c r="A36" s="160" t="s">
        <v>74</v>
      </c>
      <c r="B36" s="312"/>
      <c r="C36" s="157"/>
      <c r="D36" s="170"/>
      <c r="E36" s="153"/>
      <c r="F36" s="175"/>
    </row>
    <row r="37" spans="1:6" ht="15">
      <c r="A37" s="160" t="s">
        <v>76</v>
      </c>
      <c r="B37" s="312"/>
      <c r="C37" s="157"/>
      <c r="D37" s="170"/>
      <c r="E37" s="153"/>
      <c r="F37" s="175"/>
    </row>
    <row r="38" spans="1:6" ht="15">
      <c r="A38" s="160" t="s">
        <v>77</v>
      </c>
      <c r="B38" s="312"/>
      <c r="C38" s="157"/>
      <c r="D38" s="170"/>
      <c r="E38" s="153"/>
      <c r="F38" s="175"/>
    </row>
    <row r="39" spans="1:6" ht="15">
      <c r="A39" s="160" t="s">
        <v>78</v>
      </c>
      <c r="B39" s="312"/>
      <c r="C39" s="157"/>
      <c r="D39" s="170"/>
      <c r="E39" s="153"/>
      <c r="F39" s="175"/>
    </row>
    <row r="40" spans="1:6" ht="15">
      <c r="A40" s="160" t="s">
        <v>78</v>
      </c>
      <c r="B40" s="312"/>
      <c r="C40" s="157"/>
      <c r="D40" s="170"/>
      <c r="E40" s="153"/>
      <c r="F40" s="175"/>
    </row>
    <row r="41" spans="1:6" ht="15">
      <c r="A41" s="160" t="s">
        <v>78</v>
      </c>
      <c r="B41" s="312"/>
      <c r="C41" s="157"/>
      <c r="D41" s="170"/>
      <c r="E41" s="153"/>
      <c r="F41" s="175"/>
    </row>
    <row r="42" spans="1:6" ht="15">
      <c r="A42" s="160" t="s">
        <v>78</v>
      </c>
      <c r="B42" s="312"/>
      <c r="C42" s="157"/>
      <c r="D42" s="170"/>
      <c r="E42" s="153"/>
      <c r="F42" s="175"/>
    </row>
    <row r="43" spans="1:6" ht="15">
      <c r="A43" s="160" t="s">
        <v>78</v>
      </c>
      <c r="B43" s="312"/>
      <c r="C43" s="157"/>
      <c r="D43" s="170"/>
      <c r="E43" s="153"/>
      <c r="F43" s="175"/>
    </row>
    <row r="44" spans="1:6" ht="15">
      <c r="A44" s="160"/>
      <c r="B44" s="312"/>
      <c r="C44" s="157"/>
      <c r="D44" s="170"/>
      <c r="E44" s="153"/>
      <c r="F44" s="175"/>
    </row>
    <row r="45" spans="1:6" ht="15.75">
      <c r="A45" s="159" t="s">
        <v>79</v>
      </c>
      <c r="B45" s="312"/>
      <c r="C45" s="157"/>
      <c r="D45" s="173">
        <f>SUM(D35:D44)</f>
        <v>0</v>
      </c>
      <c r="E45" s="153"/>
      <c r="F45" s="175"/>
    </row>
    <row r="46" spans="1:6" ht="15">
      <c r="A46" s="160"/>
      <c r="B46" s="312"/>
      <c r="C46" s="157"/>
      <c r="D46" s="144"/>
      <c r="E46" s="153"/>
      <c r="F46" s="151"/>
    </row>
    <row r="47" spans="1:6" ht="15.75">
      <c r="A47" s="159" t="s">
        <v>80</v>
      </c>
      <c r="B47" s="312"/>
      <c r="C47" s="157"/>
      <c r="D47" s="144"/>
      <c r="E47" s="153"/>
      <c r="F47" s="149" t="s">
        <v>94</v>
      </c>
    </row>
    <row r="48" spans="1:6" ht="15">
      <c r="A48" s="160" t="s">
        <v>81</v>
      </c>
      <c r="B48" s="312"/>
      <c r="C48" s="157"/>
      <c r="D48" s="169"/>
      <c r="E48" s="153"/>
      <c r="F48" s="175"/>
    </row>
    <row r="49" spans="1:6" ht="15">
      <c r="A49" s="160" t="s">
        <v>74</v>
      </c>
      <c r="B49" s="312"/>
      <c r="C49" s="157"/>
      <c r="D49" s="170"/>
      <c r="E49" s="153"/>
      <c r="F49" s="175"/>
    </row>
    <row r="50" spans="1:6" ht="15">
      <c r="A50" s="160" t="s">
        <v>17</v>
      </c>
      <c r="B50" s="312"/>
      <c r="C50" s="157"/>
      <c r="D50" s="170"/>
      <c r="E50" s="153"/>
      <c r="F50" s="175"/>
    </row>
    <row r="51" spans="1:6" ht="15">
      <c r="A51" s="160" t="s">
        <v>82</v>
      </c>
      <c r="B51" s="312"/>
      <c r="C51" s="157"/>
      <c r="D51" s="170"/>
      <c r="E51" s="153"/>
      <c r="F51" s="175"/>
    </row>
    <row r="52" spans="1:6" ht="15">
      <c r="A52" s="160" t="s">
        <v>90</v>
      </c>
      <c r="B52" s="312"/>
      <c r="C52" s="157"/>
      <c r="D52" s="170"/>
      <c r="E52" s="153"/>
      <c r="F52" s="175"/>
    </row>
    <row r="53" spans="1:6" ht="15">
      <c r="A53" s="160" t="s">
        <v>91</v>
      </c>
      <c r="B53" s="312"/>
      <c r="C53" s="157"/>
      <c r="D53" s="170"/>
      <c r="E53" s="153"/>
      <c r="F53" s="175"/>
    </row>
    <row r="54" spans="1:6" ht="15">
      <c r="A54" s="160" t="s">
        <v>91</v>
      </c>
      <c r="B54" s="312"/>
      <c r="C54" s="157"/>
      <c r="D54" s="170"/>
      <c r="E54" s="153"/>
      <c r="F54" s="175"/>
    </row>
    <row r="55" spans="1:6" ht="15">
      <c r="A55" s="160" t="s">
        <v>91</v>
      </c>
      <c r="B55" s="312"/>
      <c r="C55" s="157"/>
      <c r="D55" s="170"/>
      <c r="E55" s="153"/>
      <c r="F55" s="175"/>
    </row>
    <row r="56" spans="1:6" ht="15">
      <c r="A56" s="160"/>
      <c r="B56" s="312"/>
      <c r="C56" s="157"/>
      <c r="D56" s="170"/>
      <c r="E56" s="153"/>
      <c r="F56" s="175"/>
    </row>
    <row r="57" spans="1:6" ht="15.75">
      <c r="A57" s="159" t="s">
        <v>83</v>
      </c>
      <c r="B57" s="312"/>
      <c r="C57" s="157"/>
      <c r="D57" s="173">
        <f>SUM(D48:D56)</f>
        <v>0</v>
      </c>
      <c r="E57" s="153"/>
      <c r="F57" s="175"/>
    </row>
    <row r="58" spans="1:6" ht="15">
      <c r="A58" s="160"/>
      <c r="B58" s="312"/>
      <c r="C58" s="157"/>
      <c r="D58" s="144"/>
      <c r="E58" s="153"/>
      <c r="F58" s="151"/>
    </row>
    <row r="59" spans="1:6" ht="15.75">
      <c r="A59" s="159" t="s">
        <v>84</v>
      </c>
      <c r="B59" s="312"/>
      <c r="C59" s="157"/>
      <c r="D59" s="144"/>
      <c r="E59" s="153"/>
      <c r="F59" s="149" t="s">
        <v>94</v>
      </c>
    </row>
    <row r="60" spans="1:6" ht="15">
      <c r="A60" s="160" t="s">
        <v>85</v>
      </c>
      <c r="B60" s="312"/>
      <c r="C60" s="157"/>
      <c r="D60" s="169"/>
      <c r="E60" s="153"/>
      <c r="F60" s="175"/>
    </row>
    <row r="61" spans="1:6" ht="15">
      <c r="A61" s="160" t="s">
        <v>86</v>
      </c>
      <c r="B61" s="312"/>
      <c r="C61" s="157"/>
      <c r="D61" s="170"/>
      <c r="E61" s="153"/>
      <c r="F61" s="175"/>
    </row>
    <row r="62" spans="1:6" ht="15">
      <c r="A62" s="160" t="s">
        <v>86</v>
      </c>
      <c r="B62" s="312"/>
      <c r="C62" s="157"/>
      <c r="D62" s="170"/>
      <c r="E62" s="153"/>
      <c r="F62" s="175"/>
    </row>
    <row r="63" spans="1:6" ht="15">
      <c r="A63" s="160" t="s">
        <v>86</v>
      </c>
      <c r="B63" s="312"/>
      <c r="C63" s="157"/>
      <c r="D63" s="170"/>
      <c r="E63" s="153"/>
      <c r="F63" s="175"/>
    </row>
    <row r="64" spans="1:6" ht="15">
      <c r="A64" s="160" t="s">
        <v>86</v>
      </c>
      <c r="B64" s="312"/>
      <c r="C64" s="157"/>
      <c r="D64" s="170"/>
      <c r="E64" s="153"/>
      <c r="F64" s="175"/>
    </row>
    <row r="65" spans="1:6" ht="15">
      <c r="A65" s="160"/>
      <c r="B65" s="312"/>
      <c r="C65" s="157"/>
      <c r="D65" s="170"/>
      <c r="E65" s="153"/>
      <c r="F65" s="175"/>
    </row>
    <row r="66" spans="1:6" ht="15.75">
      <c r="A66" s="159" t="s">
        <v>87</v>
      </c>
      <c r="B66" s="312"/>
      <c r="C66" s="157"/>
      <c r="D66" s="173">
        <f>SUM(D60:D65)</f>
        <v>0</v>
      </c>
      <c r="E66" s="153"/>
      <c r="F66" s="175"/>
    </row>
    <row r="67" spans="1:6" ht="15">
      <c r="A67" s="160"/>
      <c r="B67" s="312"/>
      <c r="C67" s="157"/>
      <c r="D67" s="144"/>
      <c r="E67" s="153"/>
      <c r="F67" s="151"/>
    </row>
    <row r="68" spans="1:6" ht="31.5">
      <c r="A68" s="162" t="s">
        <v>88</v>
      </c>
      <c r="B68" s="312"/>
      <c r="C68" s="157"/>
      <c r="D68" s="173">
        <f>SUM(D66,D57,D45,D32)</f>
        <v>0</v>
      </c>
      <c r="E68" s="153"/>
      <c r="F68" s="151"/>
    </row>
    <row r="69" spans="1:6" ht="15">
      <c r="A69" s="160"/>
      <c r="B69" s="312"/>
      <c r="C69" s="157"/>
      <c r="D69" s="144"/>
      <c r="E69" s="153"/>
      <c r="F69" s="151"/>
    </row>
    <row r="70" spans="1:6" ht="15.75">
      <c r="A70" s="159" t="s">
        <v>89</v>
      </c>
      <c r="B70" s="312"/>
      <c r="C70" s="157"/>
      <c r="D70" s="173">
        <f>D7</f>
        <v>0</v>
      </c>
      <c r="E70" s="153"/>
      <c r="F70" s="151"/>
    </row>
    <row r="71" spans="1:6" ht="31.5">
      <c r="A71" s="160"/>
      <c r="B71" s="312"/>
      <c r="C71" s="157"/>
      <c r="D71" s="144"/>
      <c r="E71" s="153"/>
      <c r="F71" s="176" t="s">
        <v>95</v>
      </c>
    </row>
    <row r="72" spans="1:6" ht="72.599999999999994" customHeight="1">
      <c r="A72" s="162" t="s">
        <v>96</v>
      </c>
      <c r="B72" s="313"/>
      <c r="C72" s="157"/>
      <c r="D72" s="169">
        <f>D70-D68</f>
        <v>0</v>
      </c>
      <c r="E72" s="153"/>
      <c r="F72" s="175"/>
    </row>
    <row r="73" spans="1:6" ht="16.5" customHeight="1">
      <c r="A73" s="20"/>
      <c r="B73" s="71"/>
      <c r="C73" s="20"/>
      <c r="D73" s="71"/>
      <c r="E73" s="71"/>
    </row>
    <row r="74" spans="1:6">
      <c r="A74" s="20"/>
      <c r="B74" s="71"/>
      <c r="C74" s="20"/>
      <c r="D74" s="71"/>
      <c r="E74" s="71"/>
    </row>
    <row r="75" spans="1:6">
      <c r="A75" s="20"/>
      <c r="B75" s="71"/>
      <c r="C75" s="20"/>
      <c r="D75" s="71"/>
      <c r="E75" s="71"/>
    </row>
    <row r="76" spans="1:6">
      <c r="A76" s="20"/>
      <c r="B76" s="71"/>
      <c r="C76" s="20"/>
      <c r="D76" s="71"/>
      <c r="E76" s="71"/>
    </row>
    <row r="77" spans="1:6">
      <c r="A77" s="20"/>
      <c r="B77" s="71"/>
      <c r="C77" s="20"/>
      <c r="D77" s="71"/>
      <c r="E77" s="71"/>
    </row>
    <row r="78" spans="1:6">
      <c r="A78" s="20"/>
      <c r="B78" s="71"/>
      <c r="C78" s="20"/>
      <c r="D78" s="71"/>
      <c r="E78" s="71"/>
    </row>
    <row r="79" spans="1:6">
      <c r="A79" s="20"/>
      <c r="B79" s="71"/>
      <c r="C79" s="20"/>
      <c r="D79" s="71"/>
      <c r="E79" s="71"/>
    </row>
    <row r="80" spans="1:6">
      <c r="A80" s="20"/>
      <c r="B80" s="71"/>
      <c r="C80" s="20"/>
      <c r="D80" s="71"/>
      <c r="E80" s="71"/>
    </row>
    <row r="81" spans="1:5">
      <c r="A81" s="20"/>
      <c r="B81" s="71"/>
      <c r="C81" s="20"/>
      <c r="D81" s="71"/>
      <c r="E81" s="71"/>
    </row>
    <row r="82" spans="1:5">
      <c r="A82" s="20"/>
      <c r="B82" s="71"/>
      <c r="C82" s="20"/>
      <c r="D82" s="71"/>
      <c r="E82" s="71"/>
    </row>
    <row r="83" spans="1:5">
      <c r="A83" s="20"/>
      <c r="B83" s="71"/>
      <c r="C83" s="20"/>
      <c r="D83" s="71"/>
      <c r="E83" s="71"/>
    </row>
    <row r="84" spans="1:5">
      <c r="A84" s="20"/>
      <c r="B84" s="71"/>
      <c r="C84" s="20"/>
      <c r="D84" s="71"/>
      <c r="E84" s="71"/>
    </row>
    <row r="85" spans="1:5">
      <c r="A85" s="20"/>
      <c r="B85" s="71"/>
      <c r="C85" s="20"/>
      <c r="D85" s="71"/>
      <c r="E85" s="71"/>
    </row>
    <row r="86" spans="1:5">
      <c r="A86" s="20"/>
      <c r="B86" s="71"/>
      <c r="C86" s="20"/>
      <c r="D86" s="71"/>
      <c r="E86" s="71"/>
    </row>
    <row r="87" spans="1:5">
      <c r="A87" s="20"/>
      <c r="B87" s="71"/>
      <c r="C87" s="20"/>
      <c r="D87" s="71"/>
      <c r="E87" s="71"/>
    </row>
    <row r="88" spans="1:5">
      <c r="A88" s="20"/>
      <c r="B88" s="71"/>
      <c r="C88" s="20"/>
      <c r="D88" s="71"/>
      <c r="E88" s="71"/>
    </row>
    <row r="89" spans="1:5">
      <c r="A89" s="20"/>
      <c r="B89" s="71"/>
      <c r="C89" s="20"/>
      <c r="D89" s="71"/>
      <c r="E89" s="71"/>
    </row>
    <row r="90" spans="1:5">
      <c r="A90" s="20"/>
      <c r="B90" s="71"/>
      <c r="C90" s="20"/>
      <c r="D90" s="71"/>
      <c r="E90" s="71"/>
    </row>
    <row r="91" spans="1:5">
      <c r="A91" s="20"/>
      <c r="B91" s="71"/>
      <c r="C91" s="20"/>
      <c r="D91" s="71"/>
      <c r="E91" s="71"/>
    </row>
    <row r="92" spans="1:5">
      <c r="A92" s="20"/>
      <c r="B92" s="71"/>
      <c r="C92" s="20"/>
      <c r="D92" s="71"/>
      <c r="E92" s="71"/>
    </row>
    <row r="93" spans="1:5">
      <c r="A93" s="20"/>
      <c r="B93" s="71"/>
      <c r="C93" s="20"/>
      <c r="D93" s="71"/>
      <c r="E93" s="71"/>
    </row>
    <row r="94" spans="1:5">
      <c r="A94" s="20"/>
      <c r="B94" s="71"/>
      <c r="C94" s="20"/>
      <c r="D94" s="71"/>
      <c r="E94" s="71"/>
    </row>
    <row r="95" spans="1:5">
      <c r="A95" s="20"/>
      <c r="B95" s="71"/>
      <c r="C95" s="20"/>
      <c r="D95" s="71"/>
      <c r="E95" s="71"/>
    </row>
    <row r="96" spans="1:5">
      <c r="A96" s="20"/>
      <c r="B96" s="71"/>
      <c r="C96" s="20"/>
      <c r="D96" s="71"/>
      <c r="E96" s="71"/>
    </row>
    <row r="97" spans="1:5">
      <c r="A97" s="20"/>
      <c r="B97" s="71"/>
      <c r="C97" s="20"/>
      <c r="D97" s="71"/>
      <c r="E97" s="71"/>
    </row>
    <row r="98" spans="1:5">
      <c r="A98" s="20"/>
      <c r="B98" s="71"/>
      <c r="C98" s="20"/>
      <c r="D98" s="71"/>
      <c r="E98" s="71"/>
    </row>
    <row r="99" spans="1:5">
      <c r="A99" s="20"/>
      <c r="B99" s="71"/>
      <c r="C99" s="20"/>
      <c r="D99" s="71"/>
      <c r="E99" s="71"/>
    </row>
    <row r="100" spans="1:5">
      <c r="A100" s="20"/>
      <c r="B100" s="71"/>
      <c r="C100" s="20"/>
      <c r="D100" s="71"/>
      <c r="E100" s="71"/>
    </row>
  </sheetData>
  <mergeCells count="5">
    <mergeCell ref="A1:F1"/>
    <mergeCell ref="A2:F2"/>
    <mergeCell ref="A3:F3"/>
    <mergeCell ref="A4:D4"/>
    <mergeCell ref="B12:B72"/>
  </mergeCells>
  <pageMargins left="0.75" right="0.75" top="0.25" bottom="0.05" header="0.5" footer="0.5"/>
  <pageSetup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workbookViewId="0">
      <selection activeCell="I9" sqref="I9"/>
    </sheetView>
  </sheetViews>
  <sheetFormatPr defaultRowHeight="12.75"/>
  <cols>
    <col min="1" max="1" width="24.28515625" customWidth="1"/>
    <col min="3" max="3" width="18.7109375" style="1" customWidth="1"/>
    <col min="4" max="4" width="1.85546875" customWidth="1"/>
    <col min="5" max="5" width="18.85546875" customWidth="1"/>
    <col min="6" max="6" width="2.28515625" customWidth="1"/>
    <col min="7" max="7" width="18.7109375" style="1" customWidth="1"/>
    <col min="8" max="8" width="2.140625" customWidth="1"/>
    <col min="9" max="9" width="16.42578125" customWidth="1"/>
    <col min="10" max="10" width="16.5703125" customWidth="1"/>
  </cols>
  <sheetData>
    <row r="1" spans="1:15" ht="18">
      <c r="A1" s="317" t="s">
        <v>174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5" ht="18">
      <c r="A2" s="317" t="s">
        <v>153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5" ht="18">
      <c r="A3" s="317" t="s">
        <v>11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5" ht="15">
      <c r="A4" s="178" t="s">
        <v>10</v>
      </c>
      <c r="B4" s="11"/>
      <c r="C4" s="12"/>
      <c r="D4" s="11"/>
      <c r="E4" s="11"/>
      <c r="F4" s="11"/>
      <c r="G4" s="12"/>
      <c r="H4" s="11"/>
      <c r="I4" s="11"/>
      <c r="J4" s="11"/>
    </row>
    <row r="5" spans="1:15" ht="15">
      <c r="A5" s="178"/>
      <c r="B5" s="11"/>
      <c r="C5" s="12"/>
      <c r="D5" s="11"/>
      <c r="E5" s="11"/>
      <c r="F5" s="11"/>
      <c r="G5" s="12"/>
      <c r="H5" s="11"/>
      <c r="I5" s="11"/>
      <c r="J5" s="11"/>
    </row>
    <row r="6" spans="1:15" ht="15">
      <c r="A6" s="269" t="s">
        <v>150</v>
      </c>
      <c r="B6" s="11"/>
      <c r="C6" s="12"/>
      <c r="D6" s="270" t="s">
        <v>151</v>
      </c>
      <c r="E6" s="271"/>
      <c r="F6" s="11"/>
      <c r="G6" s="272" t="s">
        <v>152</v>
      </c>
      <c r="H6" s="11"/>
      <c r="I6" s="11"/>
      <c r="J6" s="11"/>
    </row>
    <row r="7" spans="1:15" ht="15">
      <c r="A7" s="11"/>
      <c r="B7" s="11"/>
      <c r="C7" s="12"/>
      <c r="D7" s="11"/>
      <c r="E7" s="11"/>
      <c r="F7" s="11"/>
      <c r="G7" s="12"/>
      <c r="H7" s="11"/>
      <c r="I7" s="11"/>
      <c r="J7" s="11"/>
    </row>
    <row r="8" spans="1:15" ht="75">
      <c r="A8" s="318" t="s">
        <v>98</v>
      </c>
      <c r="B8" s="318"/>
      <c r="C8" s="13" t="s">
        <v>168</v>
      </c>
      <c r="D8" s="14"/>
      <c r="E8" s="15" t="s">
        <v>175</v>
      </c>
      <c r="F8" s="16"/>
      <c r="G8" s="17" t="s">
        <v>176</v>
      </c>
      <c r="H8" s="18"/>
      <c r="I8" s="19" t="s">
        <v>177</v>
      </c>
      <c r="J8" s="15" t="s">
        <v>13</v>
      </c>
      <c r="K8" s="20"/>
      <c r="L8" s="20"/>
      <c r="M8" s="20"/>
      <c r="N8" s="20"/>
      <c r="O8" s="20"/>
    </row>
    <row r="9" spans="1:15" ht="14.25">
      <c r="A9" s="52" t="s">
        <v>122</v>
      </c>
      <c r="B9" s="18"/>
      <c r="C9" s="23"/>
      <c r="D9" s="24"/>
      <c r="E9" s="23"/>
      <c r="F9" s="24"/>
      <c r="G9" s="23"/>
      <c r="H9" s="18"/>
      <c r="I9" s="23"/>
      <c r="J9" s="23"/>
      <c r="K9" s="20"/>
      <c r="L9" s="20"/>
      <c r="M9" s="20"/>
      <c r="N9" s="20"/>
      <c r="O9" s="20"/>
    </row>
    <row r="10" spans="1:15" ht="14.25">
      <c r="A10" s="52" t="s">
        <v>0</v>
      </c>
      <c r="B10" s="18"/>
      <c r="C10" s="276"/>
      <c r="D10" s="277"/>
      <c r="E10" s="278"/>
      <c r="F10" s="277"/>
      <c r="G10" s="279">
        <f>+E10+C10</f>
        <v>0</v>
      </c>
      <c r="H10" s="18"/>
      <c r="I10" s="277"/>
      <c r="J10" s="280">
        <f>+I10+G10</f>
        <v>0</v>
      </c>
      <c r="K10" s="20"/>
      <c r="L10" s="20"/>
      <c r="M10" s="20"/>
      <c r="N10" s="20"/>
      <c r="O10" s="20"/>
    </row>
    <row r="11" spans="1:15" ht="14.25">
      <c r="A11" s="52" t="s">
        <v>1</v>
      </c>
      <c r="B11" s="18"/>
      <c r="C11" s="276"/>
      <c r="D11" s="277"/>
      <c r="E11" s="278"/>
      <c r="F11" s="277"/>
      <c r="G11" s="279">
        <f>+E11+C11</f>
        <v>0</v>
      </c>
      <c r="H11" s="18"/>
      <c r="I11" s="281"/>
      <c r="J11" s="280">
        <f>+I11+G11</f>
        <v>0</v>
      </c>
      <c r="K11" s="20"/>
      <c r="L11" s="20"/>
      <c r="M11" s="20"/>
      <c r="N11" s="20"/>
      <c r="O11" s="20"/>
    </row>
    <row r="12" spans="1:15" ht="15" thickBot="1">
      <c r="A12" s="53"/>
      <c r="B12" s="26"/>
      <c r="C12" s="27"/>
      <c r="D12" s="106"/>
      <c r="E12" s="28"/>
      <c r="F12" s="106"/>
      <c r="G12" s="29"/>
      <c r="H12" s="18"/>
      <c r="I12" s="28"/>
      <c r="J12" s="28"/>
      <c r="K12" s="20"/>
      <c r="L12" s="20"/>
      <c r="M12" s="20"/>
      <c r="N12" s="20"/>
      <c r="O12" s="20"/>
    </row>
    <row r="13" spans="1:15" ht="15.75" thickTop="1">
      <c r="A13" s="52" t="s">
        <v>20</v>
      </c>
      <c r="B13" s="18"/>
      <c r="C13" s="30"/>
      <c r="D13" s="105"/>
      <c r="E13" s="31"/>
      <c r="F13" s="25"/>
      <c r="G13" s="32"/>
      <c r="H13" s="18"/>
      <c r="I13" s="33"/>
      <c r="J13" s="33"/>
      <c r="K13" s="20"/>
      <c r="L13" s="20"/>
      <c r="M13" s="20"/>
      <c r="N13" s="20"/>
      <c r="O13" s="20"/>
    </row>
    <row r="14" spans="1:15" ht="15">
      <c r="A14" s="52"/>
      <c r="B14" s="18"/>
      <c r="C14" s="101"/>
      <c r="D14" s="104"/>
      <c r="E14" s="103"/>
      <c r="F14" s="24"/>
      <c r="G14" s="32"/>
      <c r="H14" s="18"/>
      <c r="I14" s="34"/>
      <c r="J14" s="35"/>
      <c r="K14" s="20"/>
      <c r="L14" s="20"/>
      <c r="M14" s="20"/>
      <c r="N14" s="20"/>
      <c r="O14" s="20"/>
    </row>
    <row r="15" spans="1:15" ht="14.25">
      <c r="A15" s="52" t="s">
        <v>99</v>
      </c>
      <c r="B15" s="18"/>
      <c r="C15" s="102"/>
      <c r="D15" s="24"/>
      <c r="E15" s="24"/>
      <c r="F15" s="22"/>
      <c r="G15" s="32"/>
      <c r="H15" s="18"/>
      <c r="I15" s="36" t="s">
        <v>97</v>
      </c>
      <c r="J15" s="36"/>
      <c r="K15" s="20"/>
      <c r="L15" s="20"/>
      <c r="M15" s="20"/>
      <c r="N15" s="20"/>
      <c r="O15" s="20"/>
    </row>
    <row r="16" spans="1:15" ht="14.25">
      <c r="A16" s="52" t="s">
        <v>0</v>
      </c>
      <c r="B16" s="18"/>
      <c r="C16" s="276"/>
      <c r="D16" s="277"/>
      <c r="E16" s="278"/>
      <c r="F16" s="277"/>
      <c r="G16" s="279">
        <f>+E16+C16</f>
        <v>0</v>
      </c>
      <c r="H16" s="18"/>
      <c r="I16" s="36"/>
      <c r="J16" s="37"/>
      <c r="K16" s="20"/>
      <c r="L16" s="20"/>
      <c r="M16" s="20"/>
      <c r="N16" s="20"/>
      <c r="O16" s="20"/>
    </row>
    <row r="17" spans="1:15" ht="14.25">
      <c r="A17" s="52" t="s">
        <v>1</v>
      </c>
      <c r="B17" s="18"/>
      <c r="C17" s="276"/>
      <c r="D17" s="277"/>
      <c r="E17" s="278"/>
      <c r="F17" s="277"/>
      <c r="G17" s="279">
        <f>+E17+C17</f>
        <v>0</v>
      </c>
      <c r="H17" s="18"/>
      <c r="I17" s="38"/>
      <c r="J17" s="37"/>
      <c r="K17" s="20"/>
      <c r="L17" s="20"/>
      <c r="M17" s="20"/>
      <c r="N17" s="20"/>
      <c r="O17" s="20"/>
    </row>
    <row r="18" spans="1:15" ht="14.25">
      <c r="A18" s="54"/>
      <c r="B18" s="39"/>
      <c r="C18" s="40"/>
      <c r="D18" s="41"/>
      <c r="E18" s="41"/>
      <c r="F18" s="42"/>
      <c r="G18" s="43"/>
      <c r="H18" s="18"/>
      <c r="I18" s="44"/>
      <c r="J18" s="36"/>
      <c r="K18" s="20"/>
      <c r="L18" s="20"/>
      <c r="M18" s="20"/>
      <c r="N18" s="20"/>
      <c r="O18" s="20"/>
    </row>
    <row r="19" spans="1:15" ht="14.25">
      <c r="A19" s="52" t="s">
        <v>100</v>
      </c>
      <c r="B19" s="18"/>
      <c r="C19" s="21"/>
      <c r="D19" s="23"/>
      <c r="E19" s="23"/>
      <c r="F19" s="22"/>
      <c r="G19" s="45"/>
      <c r="H19" s="18"/>
      <c r="I19" s="36" t="s">
        <v>97</v>
      </c>
      <c r="J19" s="36"/>
      <c r="K19" s="20"/>
      <c r="L19" s="20"/>
      <c r="M19" s="20"/>
      <c r="N19" s="20"/>
      <c r="O19" s="20"/>
    </row>
    <row r="20" spans="1:15" ht="14.25">
      <c r="A20" s="52" t="s">
        <v>0</v>
      </c>
      <c r="B20" s="18"/>
      <c r="C20" s="276"/>
      <c r="D20" s="277"/>
      <c r="E20" s="278"/>
      <c r="F20" s="277"/>
      <c r="G20" s="279">
        <f>+E20+C20</f>
        <v>0</v>
      </c>
      <c r="H20" s="18"/>
      <c r="I20" s="36"/>
      <c r="J20" s="37"/>
      <c r="K20" s="20"/>
      <c r="L20" s="20"/>
      <c r="M20" s="20"/>
      <c r="N20" s="20"/>
      <c r="O20" s="20"/>
    </row>
    <row r="21" spans="1:15" ht="14.25">
      <c r="A21" s="52" t="s">
        <v>1</v>
      </c>
      <c r="B21" s="18"/>
      <c r="C21" s="276"/>
      <c r="D21" s="277"/>
      <c r="E21" s="278"/>
      <c r="F21" s="277"/>
      <c r="G21" s="279">
        <f>+E21+C21</f>
        <v>0</v>
      </c>
      <c r="H21" s="18"/>
      <c r="I21" s="36"/>
      <c r="J21" s="37"/>
      <c r="K21" s="20"/>
      <c r="L21" s="20"/>
      <c r="M21" s="20"/>
      <c r="N21" s="20"/>
      <c r="O21" s="20"/>
    </row>
    <row r="22" spans="1:15" ht="14.25">
      <c r="A22" s="54"/>
      <c r="B22" s="39"/>
      <c r="C22" s="40"/>
      <c r="D22" s="41"/>
      <c r="E22" s="41"/>
      <c r="F22" s="46"/>
      <c r="G22" s="41"/>
      <c r="H22" s="18"/>
      <c r="I22" s="36"/>
      <c r="J22" s="36"/>
      <c r="K22" s="20"/>
      <c r="L22" s="20"/>
      <c r="M22" s="20"/>
      <c r="N22" s="20"/>
      <c r="O22" s="20"/>
    </row>
    <row r="23" spans="1:15" ht="14.25">
      <c r="A23" s="52" t="s">
        <v>101</v>
      </c>
      <c r="B23" s="18"/>
      <c r="C23" s="21"/>
      <c r="D23" s="23"/>
      <c r="E23" s="23"/>
      <c r="F23" s="22"/>
      <c r="G23" s="23"/>
      <c r="H23" s="18"/>
      <c r="I23" s="36" t="s">
        <v>97</v>
      </c>
      <c r="J23" s="36"/>
      <c r="K23" s="20"/>
      <c r="L23" s="20"/>
      <c r="M23" s="20"/>
      <c r="N23" s="20"/>
      <c r="O23" s="20"/>
    </row>
    <row r="24" spans="1:15" ht="14.25">
      <c r="A24" s="52" t="s">
        <v>0</v>
      </c>
      <c r="B24" s="18"/>
      <c r="C24" s="276"/>
      <c r="D24" s="277"/>
      <c r="E24" s="278"/>
      <c r="F24" s="277"/>
      <c r="G24" s="279">
        <f>+E24+C24</f>
        <v>0</v>
      </c>
      <c r="H24" s="18"/>
      <c r="I24" s="36"/>
      <c r="J24" s="37"/>
      <c r="K24" s="20"/>
      <c r="L24" s="20"/>
      <c r="M24" s="20"/>
      <c r="N24" s="20"/>
      <c r="O24" s="20"/>
    </row>
    <row r="25" spans="1:15" ht="14.25">
      <c r="A25" s="52" t="s">
        <v>1</v>
      </c>
      <c r="B25" s="18"/>
      <c r="C25" s="276"/>
      <c r="D25" s="277"/>
      <c r="E25" s="278"/>
      <c r="F25" s="277"/>
      <c r="G25" s="279">
        <f>+E25+C25</f>
        <v>0</v>
      </c>
      <c r="H25" s="18"/>
      <c r="I25" s="36"/>
      <c r="J25" s="37"/>
      <c r="K25" s="20"/>
      <c r="L25" s="20"/>
      <c r="M25" s="20"/>
      <c r="N25" s="20"/>
      <c r="O25" s="20"/>
    </row>
    <row r="26" spans="1:15" ht="14.25">
      <c r="A26" s="54"/>
      <c r="B26" s="39"/>
      <c r="C26" s="40"/>
      <c r="D26" s="41"/>
      <c r="E26" s="41"/>
      <c r="F26" s="46"/>
      <c r="G26" s="41"/>
      <c r="H26" s="18"/>
      <c r="I26" s="36"/>
      <c r="J26" s="36"/>
      <c r="K26" s="20"/>
      <c r="L26" s="20"/>
      <c r="M26" s="20"/>
      <c r="N26" s="20"/>
      <c r="O26" s="20"/>
    </row>
    <row r="27" spans="1:15" ht="14.25">
      <c r="A27" s="52" t="s">
        <v>102</v>
      </c>
      <c r="B27" s="18"/>
      <c r="C27" s="21"/>
      <c r="D27" s="23"/>
      <c r="E27" s="23"/>
      <c r="F27" s="22"/>
      <c r="G27" s="23"/>
      <c r="H27" s="18"/>
      <c r="I27" s="36" t="s">
        <v>97</v>
      </c>
      <c r="J27" s="36"/>
      <c r="K27" s="20"/>
      <c r="L27" s="20"/>
      <c r="M27" s="20"/>
      <c r="N27" s="20"/>
      <c r="O27" s="20"/>
    </row>
    <row r="28" spans="1:15" ht="14.25">
      <c r="A28" s="52" t="s">
        <v>0</v>
      </c>
      <c r="B28" s="18"/>
      <c r="C28" s="276"/>
      <c r="D28" s="277"/>
      <c r="E28" s="278"/>
      <c r="F28" s="277"/>
      <c r="G28" s="279">
        <f>+E28+C28</f>
        <v>0</v>
      </c>
      <c r="H28" s="18"/>
      <c r="I28" s="36"/>
      <c r="J28" s="37"/>
      <c r="K28" s="20"/>
      <c r="L28" s="20"/>
      <c r="M28" s="20"/>
      <c r="N28" s="20"/>
      <c r="O28" s="20"/>
    </row>
    <row r="29" spans="1:15" ht="14.25">
      <c r="A29" s="52" t="s">
        <v>1</v>
      </c>
      <c r="B29" s="18"/>
      <c r="C29" s="276"/>
      <c r="D29" s="277"/>
      <c r="E29" s="278"/>
      <c r="F29" s="277"/>
      <c r="G29" s="279">
        <f>+E29+C29</f>
        <v>0</v>
      </c>
      <c r="H29" s="18"/>
      <c r="I29" s="36"/>
      <c r="J29" s="37"/>
      <c r="K29" s="20"/>
      <c r="L29" s="20"/>
      <c r="M29" s="20"/>
      <c r="N29" s="20"/>
      <c r="O29" s="20"/>
    </row>
    <row r="30" spans="1:15" ht="14.25">
      <c r="A30" s="54"/>
      <c r="B30" s="39"/>
      <c r="C30" s="40"/>
      <c r="D30" s="41"/>
      <c r="E30" s="41"/>
      <c r="F30" s="46"/>
      <c r="G30" s="41"/>
      <c r="H30" s="18"/>
      <c r="I30" s="36"/>
      <c r="J30" s="36"/>
      <c r="K30" s="20"/>
      <c r="L30" s="20"/>
      <c r="M30" s="20"/>
      <c r="N30" s="20"/>
      <c r="O30" s="20"/>
    </row>
    <row r="31" spans="1:15" ht="14.25">
      <c r="A31" s="52" t="s">
        <v>103</v>
      </c>
      <c r="B31" s="18"/>
      <c r="C31" s="21"/>
      <c r="D31" s="23"/>
      <c r="E31" s="23"/>
      <c r="F31" s="22"/>
      <c r="G31" s="23"/>
      <c r="H31" s="18"/>
      <c r="I31" s="36" t="s">
        <v>97</v>
      </c>
      <c r="J31" s="36"/>
      <c r="K31" s="20"/>
      <c r="L31" s="20"/>
      <c r="M31" s="20"/>
      <c r="N31" s="20"/>
      <c r="O31" s="20"/>
    </row>
    <row r="32" spans="1:15" ht="14.25">
      <c r="A32" s="52" t="s">
        <v>0</v>
      </c>
      <c r="B32" s="18"/>
      <c r="C32" s="276"/>
      <c r="D32" s="277"/>
      <c r="E32" s="278"/>
      <c r="F32" s="277"/>
      <c r="G32" s="279">
        <f>+E32+C32</f>
        <v>0</v>
      </c>
      <c r="H32" s="18"/>
      <c r="I32" s="36"/>
      <c r="J32" s="37"/>
      <c r="K32" s="20"/>
      <c r="L32" s="20"/>
      <c r="M32" s="20"/>
      <c r="N32" s="20"/>
      <c r="O32" s="20"/>
    </row>
    <row r="33" spans="1:15" ht="15" thickBot="1">
      <c r="A33" s="53" t="s">
        <v>1</v>
      </c>
      <c r="B33" s="26"/>
      <c r="C33" s="276"/>
      <c r="D33" s="282"/>
      <c r="E33" s="283"/>
      <c r="F33" s="282"/>
      <c r="G33" s="284">
        <f>+E33+C33</f>
        <v>0</v>
      </c>
      <c r="H33" s="47"/>
      <c r="I33" s="36"/>
      <c r="J33" s="36"/>
      <c r="K33" s="20"/>
      <c r="L33" s="20"/>
      <c r="M33" s="20"/>
      <c r="N33" s="20"/>
      <c r="O33" s="20"/>
    </row>
    <row r="34" spans="1:15" ht="13.5" thickTop="1">
      <c r="A34" s="51"/>
      <c r="B34" s="20"/>
      <c r="C34" s="48"/>
      <c r="D34" s="49"/>
      <c r="E34" s="20"/>
      <c r="F34" s="20"/>
      <c r="G34" s="50"/>
      <c r="H34" s="20"/>
      <c r="I34" s="49"/>
      <c r="J34" s="49"/>
      <c r="K34" s="20"/>
      <c r="L34" s="20"/>
      <c r="M34" s="20"/>
      <c r="N34" s="20"/>
      <c r="O34" s="20"/>
    </row>
    <row r="35" spans="1:15">
      <c r="A35" s="51"/>
      <c r="B35" s="20"/>
      <c r="C35" s="50"/>
      <c r="D35" s="20"/>
      <c r="E35" s="20"/>
      <c r="F35" s="20"/>
      <c r="G35" s="50"/>
      <c r="H35" s="20"/>
      <c r="I35" s="20"/>
      <c r="J35" s="20"/>
      <c r="K35" s="20"/>
      <c r="L35" s="20"/>
      <c r="M35" s="20"/>
      <c r="N35" s="20"/>
      <c r="O35" s="20"/>
    </row>
    <row r="36" spans="1:15" ht="25.5">
      <c r="A36" s="314" t="s">
        <v>114</v>
      </c>
      <c r="B36" s="315"/>
      <c r="C36" s="180" t="s">
        <v>104</v>
      </c>
      <c r="D36" s="62"/>
      <c r="E36" s="181" t="s">
        <v>105</v>
      </c>
      <c r="F36" s="62"/>
      <c r="G36" s="321" t="s">
        <v>106</v>
      </c>
      <c r="H36" s="321"/>
      <c r="I36" s="321"/>
      <c r="J36" s="20"/>
      <c r="K36" s="20"/>
      <c r="L36" s="20"/>
      <c r="M36" s="20"/>
      <c r="N36" s="20"/>
      <c r="O36" s="20"/>
    </row>
    <row r="37" spans="1:15">
      <c r="A37" s="52"/>
      <c r="B37" s="49"/>
      <c r="C37" s="182"/>
      <c r="D37" s="62"/>
      <c r="E37" s="186"/>
      <c r="F37" s="62"/>
      <c r="G37" s="316"/>
      <c r="H37" s="316"/>
      <c r="I37" s="316"/>
      <c r="J37" s="20"/>
      <c r="K37" s="20"/>
      <c r="L37" s="20"/>
      <c r="M37" s="20"/>
      <c r="N37" s="20"/>
      <c r="O37" s="20"/>
    </row>
    <row r="38" spans="1:15">
      <c r="A38" s="52" t="s">
        <v>99</v>
      </c>
      <c r="B38" s="49"/>
      <c r="C38" s="182"/>
      <c r="D38" s="62"/>
      <c r="E38" s="186"/>
      <c r="F38" s="62"/>
      <c r="G38" s="316"/>
      <c r="H38" s="316"/>
      <c r="I38" s="316"/>
      <c r="J38" s="20"/>
      <c r="K38" s="20"/>
      <c r="L38" s="20"/>
      <c r="M38" s="20"/>
      <c r="N38" s="20"/>
      <c r="O38" s="20"/>
    </row>
    <row r="39" spans="1:15">
      <c r="A39" s="52" t="s">
        <v>0</v>
      </c>
      <c r="B39" s="49"/>
      <c r="C39" s="182"/>
      <c r="D39" s="62"/>
      <c r="E39" s="186"/>
      <c r="F39" s="62"/>
      <c r="G39" s="316"/>
      <c r="H39" s="316"/>
      <c r="I39" s="316"/>
      <c r="J39" s="20"/>
      <c r="K39" s="20"/>
      <c r="L39" s="20"/>
      <c r="M39" s="20"/>
      <c r="N39" s="20"/>
      <c r="O39" s="20"/>
    </row>
    <row r="40" spans="1:15">
      <c r="A40" s="52" t="s">
        <v>1</v>
      </c>
      <c r="B40" s="49"/>
      <c r="C40" s="184"/>
      <c r="D40" s="145"/>
      <c r="E40" s="187"/>
      <c r="F40" s="145"/>
      <c r="G40" s="320"/>
      <c r="H40" s="320"/>
      <c r="I40" s="320"/>
      <c r="J40" s="20"/>
      <c r="K40" s="20"/>
      <c r="L40" s="20"/>
      <c r="M40" s="20"/>
      <c r="N40" s="20"/>
      <c r="O40" s="20"/>
    </row>
    <row r="41" spans="1:15">
      <c r="A41" s="319"/>
      <c r="B41" s="319"/>
      <c r="C41" s="319"/>
      <c r="D41" s="319"/>
      <c r="E41" s="319"/>
      <c r="F41" s="319"/>
      <c r="G41" s="319"/>
      <c r="H41" s="319"/>
      <c r="I41" s="319"/>
      <c r="J41" s="20"/>
      <c r="K41" s="20"/>
      <c r="L41" s="20"/>
      <c r="M41" s="20"/>
      <c r="N41" s="20"/>
      <c r="O41" s="20"/>
    </row>
    <row r="42" spans="1:15">
      <c r="A42" s="52" t="s">
        <v>100</v>
      </c>
      <c r="B42" s="49"/>
      <c r="C42" s="188"/>
      <c r="D42" s="185"/>
      <c r="E42" s="189"/>
      <c r="F42" s="185"/>
      <c r="G42" s="316"/>
      <c r="H42" s="316"/>
      <c r="I42" s="316"/>
      <c r="J42" s="20"/>
      <c r="K42" s="20"/>
      <c r="L42" s="20"/>
      <c r="M42" s="20"/>
      <c r="N42" s="20"/>
      <c r="O42" s="20"/>
    </row>
    <row r="43" spans="1:15">
      <c r="A43" s="52" t="s">
        <v>0</v>
      </c>
      <c r="B43" s="49"/>
      <c r="C43" s="182"/>
      <c r="D43" s="62"/>
      <c r="E43" s="186"/>
      <c r="F43" s="62"/>
      <c r="G43" s="316"/>
      <c r="H43" s="316"/>
      <c r="I43" s="316"/>
      <c r="J43" s="20"/>
      <c r="K43" s="20"/>
      <c r="L43" s="20"/>
      <c r="M43" s="20"/>
      <c r="N43" s="20"/>
      <c r="O43" s="20"/>
    </row>
    <row r="44" spans="1:15">
      <c r="A44" s="52" t="s">
        <v>1</v>
      </c>
      <c r="B44" s="49"/>
      <c r="C44" s="184"/>
      <c r="D44" s="145"/>
      <c r="E44" s="187"/>
      <c r="F44" s="145"/>
      <c r="G44" s="320"/>
      <c r="H44" s="320"/>
      <c r="I44" s="320"/>
      <c r="J44" s="20"/>
      <c r="K44" s="20"/>
      <c r="L44" s="20"/>
      <c r="M44" s="20"/>
      <c r="N44" s="20"/>
      <c r="O44" s="20"/>
    </row>
    <row r="45" spans="1:15">
      <c r="A45" s="319"/>
      <c r="B45" s="319"/>
      <c r="C45" s="319"/>
      <c r="D45" s="319"/>
      <c r="E45" s="319"/>
      <c r="F45" s="319"/>
      <c r="G45" s="319"/>
      <c r="H45" s="319"/>
      <c r="I45" s="319"/>
      <c r="J45" s="20"/>
      <c r="K45" s="20"/>
      <c r="L45" s="20"/>
      <c r="M45" s="20"/>
      <c r="N45" s="20"/>
      <c r="O45" s="20"/>
    </row>
    <row r="46" spans="1:15">
      <c r="A46" s="52" t="s">
        <v>101</v>
      </c>
      <c r="B46" s="49"/>
      <c r="C46" s="188"/>
      <c r="D46" s="185"/>
      <c r="E46" s="189"/>
      <c r="F46" s="185"/>
      <c r="G46" s="316"/>
      <c r="H46" s="316"/>
      <c r="I46" s="316"/>
      <c r="J46" s="20"/>
      <c r="K46" s="20"/>
      <c r="L46" s="20"/>
      <c r="M46" s="20"/>
      <c r="N46" s="20"/>
      <c r="O46" s="20"/>
    </row>
    <row r="47" spans="1:15">
      <c r="A47" s="52" t="s">
        <v>0</v>
      </c>
      <c r="B47" s="49"/>
      <c r="C47" s="182"/>
      <c r="D47" s="62"/>
      <c r="E47" s="186"/>
      <c r="F47" s="62"/>
      <c r="G47" s="316"/>
      <c r="H47" s="316"/>
      <c r="I47" s="316"/>
      <c r="J47" s="20"/>
      <c r="K47" s="20"/>
      <c r="L47" s="20"/>
      <c r="M47" s="20"/>
      <c r="N47" s="20"/>
      <c r="O47" s="20"/>
    </row>
    <row r="48" spans="1:15">
      <c r="A48" s="52" t="s">
        <v>1</v>
      </c>
      <c r="B48" s="49"/>
      <c r="C48" s="184"/>
      <c r="D48" s="145"/>
      <c r="E48" s="187"/>
      <c r="F48" s="145"/>
      <c r="G48" s="320"/>
      <c r="H48" s="320"/>
      <c r="I48" s="320"/>
      <c r="J48" s="20"/>
      <c r="K48" s="20"/>
      <c r="L48" s="20"/>
      <c r="M48" s="20"/>
      <c r="N48" s="20"/>
      <c r="O48" s="20"/>
    </row>
    <row r="49" spans="1:15">
      <c r="A49" s="319"/>
      <c r="B49" s="319"/>
      <c r="C49" s="319"/>
      <c r="D49" s="319"/>
      <c r="E49" s="319"/>
      <c r="F49" s="319"/>
      <c r="G49" s="319"/>
      <c r="H49" s="319"/>
      <c r="I49" s="319"/>
      <c r="J49" s="20"/>
      <c r="K49" s="20"/>
      <c r="L49" s="20"/>
      <c r="M49" s="20"/>
      <c r="N49" s="20"/>
      <c r="O49" s="20"/>
    </row>
    <row r="50" spans="1:15">
      <c r="A50" s="52" t="s">
        <v>102</v>
      </c>
      <c r="B50" s="49"/>
      <c r="C50" s="188"/>
      <c r="D50" s="185"/>
      <c r="E50" s="189"/>
      <c r="F50" s="185"/>
      <c r="G50" s="316"/>
      <c r="H50" s="316"/>
      <c r="I50" s="316"/>
      <c r="J50" s="20"/>
      <c r="K50" s="20"/>
      <c r="L50" s="20"/>
      <c r="M50" s="20"/>
      <c r="N50" s="20"/>
      <c r="O50" s="20"/>
    </row>
    <row r="51" spans="1:15">
      <c r="A51" s="52" t="s">
        <v>0</v>
      </c>
      <c r="B51" s="49"/>
      <c r="C51" s="182"/>
      <c r="D51" s="62"/>
      <c r="E51" s="186"/>
      <c r="F51" s="62"/>
      <c r="G51" s="316"/>
      <c r="H51" s="316"/>
      <c r="I51" s="316"/>
      <c r="J51" s="20"/>
      <c r="K51" s="20"/>
      <c r="L51" s="20"/>
      <c r="M51" s="20"/>
      <c r="N51" s="20"/>
      <c r="O51" s="20"/>
    </row>
    <row r="52" spans="1:15">
      <c r="A52" s="52" t="s">
        <v>1</v>
      </c>
      <c r="B52" s="49"/>
      <c r="C52" s="184"/>
      <c r="D52" s="145"/>
      <c r="E52" s="187"/>
      <c r="F52" s="145"/>
      <c r="G52" s="320"/>
      <c r="H52" s="320"/>
      <c r="I52" s="320"/>
      <c r="J52" s="20"/>
      <c r="K52" s="20"/>
      <c r="L52" s="20"/>
      <c r="M52" s="20"/>
      <c r="N52" s="20"/>
      <c r="O52" s="20"/>
    </row>
    <row r="53" spans="1:15">
      <c r="A53" s="319"/>
      <c r="B53" s="319"/>
      <c r="C53" s="319"/>
      <c r="D53" s="319"/>
      <c r="E53" s="319"/>
      <c r="F53" s="319"/>
      <c r="G53" s="319"/>
      <c r="H53" s="319"/>
      <c r="I53" s="319"/>
      <c r="J53" s="20"/>
      <c r="K53" s="20"/>
      <c r="L53" s="20"/>
      <c r="M53" s="20"/>
      <c r="N53" s="20"/>
      <c r="O53" s="20"/>
    </row>
    <row r="54" spans="1:15">
      <c r="A54" s="52" t="s">
        <v>103</v>
      </c>
      <c r="B54" s="49"/>
      <c r="C54" s="188"/>
      <c r="D54" s="185"/>
      <c r="E54" s="189"/>
      <c r="F54" s="185"/>
      <c r="G54" s="316"/>
      <c r="H54" s="316"/>
      <c r="I54" s="316"/>
      <c r="J54" s="20"/>
      <c r="K54" s="20"/>
      <c r="L54" s="20"/>
      <c r="M54" s="20"/>
      <c r="N54" s="20"/>
      <c r="O54" s="20"/>
    </row>
    <row r="55" spans="1:15">
      <c r="A55" s="52" t="s">
        <v>0</v>
      </c>
      <c r="B55" s="49"/>
      <c r="C55" s="182"/>
      <c r="D55" s="62"/>
      <c r="E55" s="186"/>
      <c r="F55" s="62"/>
      <c r="G55" s="316"/>
      <c r="H55" s="316"/>
      <c r="I55" s="316"/>
      <c r="J55" s="20"/>
      <c r="K55" s="20"/>
      <c r="L55" s="20"/>
      <c r="M55" s="20"/>
      <c r="N55" s="20"/>
      <c r="O55" s="20"/>
    </row>
    <row r="56" spans="1:15" ht="13.5" thickBot="1">
      <c r="A56" s="53" t="s">
        <v>1</v>
      </c>
      <c r="B56" s="179"/>
      <c r="C56" s="190"/>
      <c r="D56" s="183"/>
      <c r="E56" s="191"/>
      <c r="F56" s="183"/>
      <c r="G56" s="322"/>
      <c r="H56" s="322"/>
      <c r="I56" s="322"/>
      <c r="J56" s="20"/>
      <c r="K56" s="20"/>
      <c r="L56" s="20"/>
      <c r="M56" s="20"/>
      <c r="N56" s="20"/>
      <c r="O56" s="20"/>
    </row>
    <row r="57" spans="1:15" ht="13.5" thickTop="1">
      <c r="A57" s="20"/>
      <c r="B57" s="20"/>
      <c r="C57" s="50"/>
      <c r="D57" s="20"/>
      <c r="E57" s="20"/>
      <c r="F57" s="20"/>
      <c r="G57" s="50"/>
      <c r="H57" s="20"/>
      <c r="I57" s="20"/>
      <c r="J57" s="20"/>
      <c r="K57" s="20"/>
      <c r="L57" s="20"/>
      <c r="M57" s="20"/>
      <c r="N57" s="20"/>
      <c r="O57" s="20"/>
    </row>
    <row r="58" spans="1:15">
      <c r="A58" s="20"/>
      <c r="B58" s="20"/>
      <c r="C58" s="50"/>
      <c r="D58" s="20"/>
      <c r="E58" s="20"/>
      <c r="F58" s="20"/>
      <c r="G58" s="50"/>
      <c r="H58" s="20"/>
      <c r="I58" s="20"/>
      <c r="J58" s="20"/>
      <c r="K58" s="20"/>
      <c r="L58" s="20"/>
      <c r="M58" s="20"/>
      <c r="N58" s="20"/>
      <c r="O58" s="20"/>
    </row>
    <row r="59" spans="1:15">
      <c r="A59" s="20"/>
      <c r="B59" s="20"/>
      <c r="C59" s="50"/>
      <c r="D59" s="20"/>
      <c r="E59" s="20"/>
      <c r="F59" s="20"/>
      <c r="G59" s="50"/>
      <c r="H59" s="20"/>
      <c r="I59" s="20"/>
      <c r="J59" s="20"/>
      <c r="K59" s="20"/>
      <c r="L59" s="20"/>
      <c r="M59" s="20"/>
      <c r="N59" s="20"/>
      <c r="O59" s="20"/>
    </row>
    <row r="60" spans="1:15">
      <c r="A60" s="20"/>
      <c r="B60" s="20"/>
      <c r="C60" s="50"/>
      <c r="D60" s="20"/>
      <c r="E60" s="20"/>
      <c r="F60" s="20"/>
      <c r="G60" s="50"/>
      <c r="H60" s="20"/>
      <c r="I60" s="20"/>
      <c r="J60" s="20"/>
      <c r="K60" s="20"/>
      <c r="L60" s="20"/>
      <c r="M60" s="20"/>
      <c r="N60" s="20"/>
      <c r="O60" s="20"/>
    </row>
    <row r="61" spans="1:15">
      <c r="A61" s="20"/>
      <c r="B61" s="20"/>
      <c r="C61" s="50"/>
      <c r="D61" s="20"/>
      <c r="E61" s="20"/>
      <c r="F61" s="20"/>
      <c r="G61" s="50"/>
      <c r="H61" s="20"/>
      <c r="I61" s="20"/>
      <c r="J61" s="20"/>
      <c r="K61" s="20"/>
      <c r="L61" s="20"/>
      <c r="M61" s="20"/>
      <c r="N61" s="20"/>
      <c r="O61" s="20"/>
    </row>
    <row r="62" spans="1:15">
      <c r="A62" s="20"/>
      <c r="B62" s="20"/>
      <c r="C62" s="50"/>
      <c r="D62" s="20"/>
      <c r="E62" s="20"/>
      <c r="F62" s="20"/>
      <c r="G62" s="50"/>
      <c r="H62" s="20"/>
      <c r="I62" s="20"/>
      <c r="J62" s="20"/>
      <c r="K62" s="20"/>
      <c r="L62" s="20"/>
      <c r="M62" s="20"/>
      <c r="N62" s="20"/>
      <c r="O62" s="20"/>
    </row>
    <row r="63" spans="1:15">
      <c r="A63" s="20"/>
      <c r="B63" s="20"/>
      <c r="C63" s="50"/>
      <c r="D63" s="20"/>
      <c r="E63" s="20"/>
      <c r="F63" s="20"/>
      <c r="G63" s="50"/>
      <c r="H63" s="20"/>
      <c r="I63" s="20"/>
      <c r="J63" s="20"/>
      <c r="K63" s="20"/>
      <c r="L63" s="20"/>
      <c r="M63" s="20"/>
      <c r="N63" s="20"/>
      <c r="O63" s="20"/>
    </row>
    <row r="64" spans="1:15">
      <c r="A64" s="20"/>
      <c r="B64" s="20"/>
      <c r="C64" s="50"/>
      <c r="D64" s="20"/>
      <c r="E64" s="20"/>
      <c r="F64" s="20"/>
      <c r="G64" s="50"/>
      <c r="H64" s="20"/>
      <c r="I64" s="20"/>
      <c r="J64" s="20"/>
      <c r="K64" s="20"/>
      <c r="L64" s="20"/>
      <c r="M64" s="20"/>
      <c r="N64" s="20"/>
      <c r="O64" s="20"/>
    </row>
  </sheetData>
  <mergeCells count="26">
    <mergeCell ref="G40:I40"/>
    <mergeCell ref="A53:I53"/>
    <mergeCell ref="G54:I54"/>
    <mergeCell ref="G55:I55"/>
    <mergeCell ref="G56:I56"/>
    <mergeCell ref="G48:I48"/>
    <mergeCell ref="A49:I49"/>
    <mergeCell ref="G50:I50"/>
    <mergeCell ref="G51:I51"/>
    <mergeCell ref="G52:I52"/>
    <mergeCell ref="A36:B36"/>
    <mergeCell ref="G46:I46"/>
    <mergeCell ref="G47:I47"/>
    <mergeCell ref="A1:J1"/>
    <mergeCell ref="A2:J2"/>
    <mergeCell ref="A3:J3"/>
    <mergeCell ref="A8:B8"/>
    <mergeCell ref="A41:I41"/>
    <mergeCell ref="G42:I42"/>
    <mergeCell ref="G43:I43"/>
    <mergeCell ref="G44:I44"/>
    <mergeCell ref="A45:I45"/>
    <mergeCell ref="G36:I36"/>
    <mergeCell ref="G37:I37"/>
    <mergeCell ref="G38:I38"/>
    <mergeCell ref="G39:I39"/>
  </mergeCells>
  <phoneticPr fontId="0" type="noConversion"/>
  <pageMargins left="0.25" right="0.25" top="0.25" bottom="0.25" header="0.25" footer="0.25"/>
  <pageSetup scale="69" orientation="landscape" horizontalDpi="1200" verticalDpi="1200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Trend Data</vt:lpstr>
      <vt:lpstr>Table1</vt:lpstr>
      <vt:lpstr>Table2</vt:lpstr>
      <vt:lpstr>Table2(a)</vt:lpstr>
      <vt:lpstr>Table2 (b)</vt:lpstr>
      <vt:lpstr>Table3</vt:lpstr>
      <vt:lpstr>Table2!Print_Area</vt:lpstr>
      <vt:lpstr>'Table2 (b)'!Print_Area</vt:lpstr>
      <vt:lpstr>'Table2(a)'!Print_Area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Dickerson</dc:creator>
  <cp:lastModifiedBy>Villa, Barbara J</cp:lastModifiedBy>
  <cp:lastPrinted>2017-03-02T17:55:49Z</cp:lastPrinted>
  <dcterms:created xsi:type="dcterms:W3CDTF">1998-12-21T20:44:45Z</dcterms:created>
  <dcterms:modified xsi:type="dcterms:W3CDTF">2019-12-11T16:26:29Z</dcterms:modified>
</cp:coreProperties>
</file>