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5" yWindow="-15" windowWidth="15480" windowHeight="8385"/>
  </bookViews>
  <sheets>
    <sheet name="Form 1 - SAMPLE" sheetId="21" r:id="rId1"/>
    <sheet name="Form 1 BLANK" sheetId="24" r:id="rId2"/>
    <sheet name="Form 2 New Funding Request" sheetId="23" r:id="rId3"/>
    <sheet name="Form 3a - Academic Unit Metrics" sheetId="19" r:id="rId4"/>
    <sheet name="Form 3b - Admin Unit Metrics" sheetId="7" r:id="rId5"/>
    <sheet name="Form 4 - Base Budget Analysis" sheetId="22" r:id="rId6"/>
  </sheets>
  <externalReferences>
    <externalReference r:id="rId7"/>
  </externalReferences>
  <definedNames>
    <definedName name="BAVer" localSheetId="0">#REF!</definedName>
    <definedName name="BAVer" localSheetId="1">#REF!</definedName>
    <definedName name="BAVer">#REF!</definedName>
    <definedName name="depname" localSheetId="0">#REF!</definedName>
    <definedName name="depname" localSheetId="1">#REF!</definedName>
    <definedName name="depname">#REF!</definedName>
    <definedName name="FiscalYear1" localSheetId="0">#REF!</definedName>
    <definedName name="FiscalYear1" localSheetId="1">[1]DETAIL!#REF!</definedName>
    <definedName name="FiscalYear1" localSheetId="2">[1]DETAIL!#REF!</definedName>
    <definedName name="FiscalYear1">#REF!</definedName>
    <definedName name="FiscalYear2" localSheetId="0">#REF!</definedName>
    <definedName name="FiscalYear2" localSheetId="1">[1]DETAIL!#REF!</definedName>
    <definedName name="FiscalYear2" localSheetId="2">[1]DETAIL!#REF!</definedName>
    <definedName name="FiscalYear2">#REF!</definedName>
    <definedName name="FUNDname" localSheetId="0">#REF!</definedName>
    <definedName name="FUNDname" localSheetId="1">#REF!</definedName>
    <definedName name="FUNDname" localSheetId="2">#REF!</definedName>
    <definedName name="FUNDname">#REF!</definedName>
    <definedName name="fy" localSheetId="0">#REF!</definedName>
    <definedName name="fy" localSheetId="1">#REF!</definedName>
    <definedName name="fy">#REF!</definedName>
    <definedName name="oldDep" localSheetId="0">#REF!</definedName>
    <definedName name="oldDep" localSheetId="1">#REF!</definedName>
    <definedName name="oldDep">#REF!</definedName>
    <definedName name="orgno" localSheetId="0">#REF!</definedName>
    <definedName name="orgno" localSheetId="1">#REF!</definedName>
    <definedName name="orgno">#REF!</definedName>
    <definedName name="_xlnm.Print_Area" localSheetId="0">'Form 1 - SAMPLE'!$A$1:$N$19</definedName>
    <definedName name="_xlnm.Print_Area" localSheetId="1">'Form 1 BLANK'!$A$1:$M$30</definedName>
    <definedName name="_xlnm.Print_Area" localSheetId="2">'Form 2 New Funding Request'!$A$1:$H$37</definedName>
    <definedName name="_xlnm.Print_Area" localSheetId="3">'Form 3a - Academic Unit Metrics'!$A$1:$K$78</definedName>
    <definedName name="_xlnm.Print_Area" localSheetId="4">'Form 3b - Admin Unit Metrics'!$A$1:$H$40</definedName>
    <definedName name="_xlnm.Print_Area" localSheetId="5">'Form 4 - Base Budget Analysis'!$A$1:$J$45</definedName>
    <definedName name="_xlnm.Print_Titles" localSheetId="1">'Form 1 BLANK'!$1:$8</definedName>
    <definedName name="_xlnm.Print_Titles" localSheetId="3">'Form 3a - Academic Unit Metrics'!$1:$5</definedName>
    <definedName name="repDate" localSheetId="0">#REF!</definedName>
    <definedName name="repDate" localSheetId="1">#REF!</definedName>
    <definedName name="repDate" localSheetId="2">#REF!</definedName>
    <definedName name="repDate">#REF!</definedName>
    <definedName name="repname" localSheetId="0">#REF!</definedName>
    <definedName name="repname" localSheetId="1">#REF!</definedName>
    <definedName name="repname">#REF!</definedName>
    <definedName name="school" localSheetId="0">#REF!</definedName>
    <definedName name="school" localSheetId="1">#REF!</definedName>
    <definedName name="school">#REF!</definedName>
  </definedNames>
  <calcPr calcId="145621"/>
</workbook>
</file>

<file path=xl/calcChain.xml><?xml version="1.0" encoding="utf-8"?>
<calcChain xmlns="http://schemas.openxmlformats.org/spreadsheetml/2006/main">
  <c r="N16" i="21" l="1"/>
  <c r="M17" i="21"/>
  <c r="L17" i="21"/>
  <c r="K17" i="21"/>
  <c r="J17" i="21"/>
  <c r="M14" i="21"/>
  <c r="L14" i="21"/>
  <c r="K14" i="21"/>
  <c r="J14" i="21"/>
  <c r="N13" i="21"/>
  <c r="L28" i="24"/>
  <c r="K28" i="24"/>
  <c r="J28" i="24"/>
  <c r="I28" i="24"/>
  <c r="G28" i="24"/>
  <c r="F28" i="24"/>
  <c r="E28" i="24"/>
  <c r="D28" i="24"/>
  <c r="H27" i="24"/>
  <c r="M27" i="24" s="1"/>
  <c r="H26" i="24"/>
  <c r="M26" i="24" s="1"/>
  <c r="H25" i="24"/>
  <c r="M25" i="24" s="1"/>
  <c r="H24" i="24"/>
  <c r="M24" i="24" s="1"/>
  <c r="H23" i="24"/>
  <c r="M23" i="24" s="1"/>
  <c r="H22" i="24"/>
  <c r="M22" i="24" s="1"/>
  <c r="H21" i="24"/>
  <c r="M21" i="24" s="1"/>
  <c r="H20" i="24"/>
  <c r="M20" i="24" s="1"/>
  <c r="H19" i="24"/>
  <c r="M19" i="24" s="1"/>
  <c r="H18" i="24"/>
  <c r="M18" i="24" s="1"/>
  <c r="H17" i="24"/>
  <c r="M17" i="24" s="1"/>
  <c r="H16" i="24"/>
  <c r="M16" i="24" s="1"/>
  <c r="H15" i="24"/>
  <c r="M15" i="24" s="1"/>
  <c r="H14" i="24"/>
  <c r="M14" i="24" s="1"/>
  <c r="H13" i="24"/>
  <c r="M13" i="24" s="1"/>
  <c r="H12" i="24"/>
  <c r="M12" i="24" s="1"/>
  <c r="H11" i="24"/>
  <c r="M11" i="24" s="1"/>
  <c r="H10" i="24"/>
  <c r="M10" i="24" s="1"/>
  <c r="H9" i="24"/>
  <c r="M9" i="24" s="1"/>
  <c r="M28" i="24" l="1"/>
  <c r="H28" i="24"/>
  <c r="F33" i="23" l="1"/>
  <c r="I33" i="23" s="1"/>
  <c r="J32" i="23"/>
  <c r="I32" i="23"/>
  <c r="J31" i="23"/>
  <c r="I31" i="23"/>
  <c r="J30" i="23"/>
  <c r="I30" i="23"/>
  <c r="J29" i="23"/>
  <c r="I29" i="23"/>
  <c r="J28" i="23"/>
  <c r="I28" i="23"/>
  <c r="J27" i="23"/>
  <c r="J26" i="23"/>
  <c r="H25" i="23"/>
  <c r="G25" i="23"/>
  <c r="F25" i="23"/>
  <c r="F34" i="23" s="1"/>
  <c r="E25" i="23"/>
  <c r="D25" i="23"/>
  <c r="J24" i="23"/>
  <c r="I24" i="23"/>
  <c r="J23" i="23"/>
  <c r="I23" i="23"/>
  <c r="J22" i="23"/>
  <c r="I22" i="23"/>
  <c r="J21" i="23"/>
  <c r="I21" i="23"/>
  <c r="J20" i="23"/>
  <c r="I20" i="23"/>
  <c r="J19" i="23"/>
  <c r="I19" i="23"/>
  <c r="J18" i="23"/>
  <c r="I18" i="23"/>
  <c r="J17" i="23"/>
  <c r="I17" i="23"/>
  <c r="J16" i="23"/>
  <c r="I16" i="23"/>
  <c r="J15" i="23"/>
  <c r="I15" i="23"/>
  <c r="J14" i="23"/>
  <c r="I14" i="23"/>
  <c r="J13" i="23"/>
  <c r="I13" i="23"/>
  <c r="K12" i="23"/>
  <c r="J12" i="23"/>
  <c r="I11" i="23"/>
  <c r="I25" i="23" l="1"/>
  <c r="H17" i="21"/>
  <c r="G17" i="21"/>
  <c r="F17" i="21"/>
  <c r="E17" i="21"/>
  <c r="I15" i="21"/>
  <c r="N15" i="21" s="1"/>
  <c r="N17" i="21" s="1"/>
  <c r="H14" i="21"/>
  <c r="G14" i="21"/>
  <c r="F14" i="21"/>
  <c r="E14" i="21"/>
  <c r="I12" i="21"/>
  <c r="N12" i="21" s="1"/>
  <c r="I11" i="21"/>
  <c r="N11" i="21" s="1"/>
  <c r="M10" i="21"/>
  <c r="M18" i="21" s="1"/>
  <c r="L10" i="21"/>
  <c r="L18" i="21" s="1"/>
  <c r="K10" i="21"/>
  <c r="K18" i="21" s="1"/>
  <c r="J10" i="21"/>
  <c r="J18" i="21" s="1"/>
  <c r="H10" i="21"/>
  <c r="G10" i="21"/>
  <c r="F10" i="21"/>
  <c r="F18" i="21" s="1"/>
  <c r="E10" i="21"/>
  <c r="I10" i="21" s="1"/>
  <c r="I9" i="21"/>
  <c r="N9" i="21" s="1"/>
  <c r="H18" i="21" l="1"/>
  <c r="E18" i="21"/>
  <c r="G18" i="21"/>
  <c r="I17" i="21"/>
  <c r="N10" i="21"/>
  <c r="I14" i="21"/>
  <c r="N14" i="21" s="1"/>
  <c r="K74" i="19"/>
  <c r="J74" i="19"/>
  <c r="I74" i="19"/>
  <c r="G74" i="19"/>
  <c r="F74" i="19"/>
  <c r="D74" i="19"/>
  <c r="K73" i="19"/>
  <c r="J73" i="19"/>
  <c r="I73" i="19"/>
  <c r="G73" i="19"/>
  <c r="F73" i="19"/>
  <c r="E73" i="19"/>
  <c r="D73" i="19"/>
  <c r="E74" i="19"/>
  <c r="K48" i="19"/>
  <c r="J48" i="19"/>
  <c r="I48" i="19"/>
  <c r="G48" i="19"/>
  <c r="F48" i="19"/>
  <c r="E48" i="19"/>
  <c r="D48" i="19"/>
  <c r="K38" i="19"/>
  <c r="J38" i="19"/>
  <c r="I38" i="19"/>
  <c r="G38" i="19"/>
  <c r="F38" i="19"/>
  <c r="E38" i="19"/>
  <c r="D38" i="19"/>
  <c r="K31" i="19"/>
  <c r="J31" i="19"/>
  <c r="I31" i="19"/>
  <c r="G31" i="19"/>
  <c r="F31" i="19"/>
  <c r="E31" i="19"/>
  <c r="D31" i="19"/>
  <c r="K25" i="19"/>
  <c r="J25" i="19"/>
  <c r="I25" i="19"/>
  <c r="G25" i="19"/>
  <c r="F25" i="19"/>
  <c r="E25" i="19"/>
  <c r="D25" i="19"/>
  <c r="K20" i="19"/>
  <c r="J20" i="19"/>
  <c r="I20" i="19"/>
  <c r="G20" i="19"/>
  <c r="F20" i="19"/>
  <c r="E20" i="19"/>
  <c r="D20" i="19"/>
  <c r="K14" i="19"/>
  <c r="J14" i="19"/>
  <c r="I14" i="19"/>
  <c r="G14" i="19"/>
  <c r="F14" i="19"/>
  <c r="E14" i="19"/>
  <c r="D14" i="19"/>
  <c r="I18" i="21" l="1"/>
  <c r="N18" i="21" s="1"/>
  <c r="H30" i="7"/>
  <c r="G30" i="7"/>
  <c r="H29" i="7"/>
  <c r="G29" i="7"/>
  <c r="D29" i="7"/>
  <c r="E29" i="7"/>
  <c r="D30" i="7"/>
  <c r="E30" i="7"/>
  <c r="C30" i="7"/>
  <c r="C29" i="7"/>
</calcChain>
</file>

<file path=xl/sharedStrings.xml><?xml version="1.0" encoding="utf-8"?>
<sst xmlns="http://schemas.openxmlformats.org/spreadsheetml/2006/main" count="376" uniqueCount="251">
  <si>
    <t>FY 2009</t>
  </si>
  <si>
    <t>FY 2010</t>
  </si>
  <si>
    <t>FY 2011</t>
  </si>
  <si>
    <r>
      <rPr>
        <u/>
        <sz val="11"/>
        <color theme="1"/>
        <rFont val="Calibri"/>
        <family val="2"/>
        <scheme val="minor"/>
      </rPr>
      <t>Efficiency</t>
    </r>
    <r>
      <rPr>
        <sz val="11"/>
        <color theme="1"/>
        <rFont val="Calibri"/>
        <family val="2"/>
        <scheme val="minor"/>
      </rPr>
      <t xml:space="preserve"> - measures the input related to output - cost per student served or number of staff per square foot maintained</t>
    </r>
  </si>
  <si>
    <r>
      <rPr>
        <u/>
        <sz val="11"/>
        <color theme="1"/>
        <rFont val="Calibri"/>
        <family val="2"/>
        <scheme val="minor"/>
      </rPr>
      <t>Outcome</t>
    </r>
    <r>
      <rPr>
        <sz val="11"/>
        <color theme="1"/>
        <rFont val="Calibri"/>
        <family val="2"/>
        <scheme val="minor"/>
      </rPr>
      <t xml:space="preserve"> (effectiveness) - measures the consequences of a program's activities or the quality of services provided, such as timeliness of transactions or measures of accuracy of work processed</t>
    </r>
  </si>
  <si>
    <t xml:space="preserve"> </t>
  </si>
  <si>
    <r>
      <rPr>
        <u/>
        <sz val="11"/>
        <color theme="1"/>
        <rFont val="Calibri"/>
        <family val="2"/>
        <scheme val="minor"/>
      </rPr>
      <t>Workload</t>
    </r>
    <r>
      <rPr>
        <sz val="11"/>
        <color theme="1"/>
        <rFont val="Calibri"/>
        <family val="2"/>
        <scheme val="minor"/>
      </rPr>
      <t xml:space="preserve"> - measures the volume of activity, such number of students registered, number of square feet maintained, number of fire inspections, number of purchase orders or other forms processed</t>
    </r>
  </si>
  <si>
    <t>A</t>
  </si>
  <si>
    <t>G</t>
  </si>
  <si>
    <t>B</t>
  </si>
  <si>
    <t>C</t>
  </si>
  <si>
    <t>D</t>
  </si>
  <si>
    <t>E</t>
  </si>
  <si>
    <t>F</t>
  </si>
  <si>
    <t>H</t>
  </si>
  <si>
    <t>I</t>
  </si>
  <si>
    <t>J</t>
  </si>
  <si>
    <t>School/ Department</t>
  </si>
  <si>
    <t>Total</t>
  </si>
  <si>
    <t>Request Description</t>
  </si>
  <si>
    <t>TOTAL REQUEST</t>
  </si>
  <si>
    <t xml:space="preserve">A </t>
  </si>
  <si>
    <t xml:space="preserve">F </t>
  </si>
  <si>
    <t>Actual</t>
  </si>
  <si>
    <t>Projected</t>
  </si>
  <si>
    <t>Workload Measures:</t>
  </si>
  <si>
    <t>Fall 2007</t>
  </si>
  <si>
    <t>Fall 2008</t>
  </si>
  <si>
    <t>Fall 2009</t>
  </si>
  <si>
    <t>Fall 2010</t>
  </si>
  <si>
    <t>Students</t>
  </si>
  <si>
    <t>Fall Enrollment/ Headcount (Majors):</t>
  </si>
  <si>
    <t>Full-Time</t>
  </si>
  <si>
    <t>Part-Time</t>
  </si>
  <si>
    <t>Graduate:    PhD</t>
  </si>
  <si>
    <t xml:space="preserve">                   Masters</t>
  </si>
  <si>
    <t>Undergraduate</t>
  </si>
  <si>
    <t>Fall Full-Time Equivalent Students:</t>
  </si>
  <si>
    <t>Graduate</t>
  </si>
  <si>
    <t>Credit Hours:</t>
  </si>
  <si>
    <t>Undergraduate - Lower Division</t>
  </si>
  <si>
    <t>Undergraduate - Upper Division</t>
  </si>
  <si>
    <t>Degrees</t>
  </si>
  <si>
    <t>Degrees Awarded (Fiscal Year)</t>
  </si>
  <si>
    <t>Actual YTD</t>
  </si>
  <si>
    <t>Grant and Contract Activity</t>
  </si>
  <si>
    <t>Grant/Contract Direct Expenditures by Source:</t>
  </si>
  <si>
    <t>Federal</t>
  </si>
  <si>
    <t>State/Local</t>
  </si>
  <si>
    <t>Georgia Tech Foundation</t>
  </si>
  <si>
    <t>Georgia Tech Research Corporation</t>
  </si>
  <si>
    <t>Other/Private</t>
  </si>
  <si>
    <t>Number of Grant/Contract Proposals Funded</t>
  </si>
  <si>
    <t>Number of Grant/Contract Proposals Submitted</t>
  </si>
  <si>
    <t>Amount of Grant/Contract Awards</t>
  </si>
  <si>
    <t>Indirect Cost Revenue Generated</t>
  </si>
  <si>
    <t>Other Measures</t>
  </si>
  <si>
    <t>Other Workload Measures:</t>
  </si>
  <si>
    <t>FTE Student/Faculty Ratio (1)</t>
  </si>
  <si>
    <t>Credit Hours Per Faculty</t>
  </si>
  <si>
    <t xml:space="preserve">                                                                                                                                                                                                                                                               </t>
  </si>
  <si>
    <t>Estimated</t>
  </si>
  <si>
    <t>Incremental Positions and Budget</t>
  </si>
  <si>
    <t>Resources:</t>
  </si>
  <si>
    <t>Faculty and Staff</t>
  </si>
  <si>
    <t>Positions:</t>
  </si>
  <si>
    <t>Full-Time Academic Faculty</t>
  </si>
  <si>
    <t>FTE's</t>
  </si>
  <si>
    <t xml:space="preserve"> Budgeted Personal Services</t>
  </si>
  <si>
    <t>Other Academic Staff*</t>
  </si>
  <si>
    <t>Non-Academic Staff</t>
  </si>
  <si>
    <t>Total Faculty and Staff</t>
  </si>
  <si>
    <t>* Other Academic Staff includes: part-time faculty, summer faculty, graduate assistants, temporary exempt, and administrative academic staff</t>
  </si>
  <si>
    <t>Fall 2011</t>
  </si>
  <si>
    <t xml:space="preserve">Actual </t>
  </si>
  <si>
    <t>See notes on next page.</t>
  </si>
  <si>
    <t>Projected (b)</t>
  </si>
  <si>
    <t xml:space="preserve">Other Academic Staff (c) </t>
  </si>
  <si>
    <t>(c) Other Academic Staff includes: part-time faculty, summer faculty, graduate assistants, temporary exempt, and administrative academic staff</t>
  </si>
  <si>
    <t>Division</t>
  </si>
  <si>
    <t>Form 3a (Academic Units)</t>
  </si>
  <si>
    <t>Georgia Institute of Technology</t>
  </si>
  <si>
    <t>Key Performance Measures and Personnel</t>
  </si>
  <si>
    <t>College/ Division</t>
  </si>
  <si>
    <t>FY2008</t>
  </si>
  <si>
    <t>FY2009</t>
  </si>
  <si>
    <t>FY2012 (Proj)</t>
  </si>
  <si>
    <t>FY2010</t>
  </si>
  <si>
    <t>FY2011</t>
  </si>
  <si>
    <t>FY2012</t>
  </si>
  <si>
    <t>Total Positions and Budgeted Costs</t>
  </si>
  <si>
    <t>Instructional Faculty FTE funded by Gen. Ops</t>
  </si>
  <si>
    <t>Budgeted Personal Services</t>
  </si>
  <si>
    <t xml:space="preserve">Notes: (1) The formula for student:faculty ratio is (Annual Credit Hours / (37.5))/(Instructional Faculty FTE funded by Gen Ops) provided by the Office of Budget &amp; Planning </t>
  </si>
  <si>
    <t xml:space="preserve">    Administration. The Divisor of 37.5 consists of a full load of 15 hours for fall and spring and 7.5 hours for summer</t>
  </si>
  <si>
    <t>Form 1</t>
  </si>
  <si>
    <t>Base Budget Computation - General Operations Funding Only</t>
  </si>
  <si>
    <t>Requests for New General Operations Funding</t>
  </si>
  <si>
    <t>Form 2</t>
  </si>
  <si>
    <t xml:space="preserve"> Budgeted P/S</t>
  </si>
  <si>
    <t>Total P/S Costs</t>
  </si>
  <si>
    <t>(a) Measures may include any mix of the following:</t>
  </si>
  <si>
    <t xml:space="preserve">(b) Projections should be made under the assumption of budget cuts taken to date with no further budget cuts or with no additional resources provided.  </t>
  </si>
  <si>
    <t>SFI</t>
  </si>
  <si>
    <t>Research Consortium</t>
  </si>
  <si>
    <t>Technology Fee</t>
  </si>
  <si>
    <t>Other General</t>
  </si>
  <si>
    <t>Tuition</t>
  </si>
  <si>
    <t>Indirect Cost Recovery</t>
  </si>
  <si>
    <t>Federal Stimulus</t>
  </si>
  <si>
    <t>State Appropriation</t>
  </si>
  <si>
    <t>Recon to published budget</t>
  </si>
  <si>
    <r>
      <rPr>
        <b/>
        <sz val="11"/>
        <rFont val="Calibri"/>
        <family val="2"/>
        <scheme val="minor"/>
      </rPr>
      <t>Column I:</t>
    </r>
    <r>
      <rPr>
        <sz val="11"/>
        <rFont val="Calibri"/>
        <family val="2"/>
        <scheme val="minor"/>
      </rPr>
      <t xml:space="preserve">  Adjust budgets between departments as desired.  Must net to zero. To 
    be completed following workload allocations</t>
    </r>
  </si>
  <si>
    <t>Phase 2:</t>
  </si>
  <si>
    <r>
      <rPr>
        <b/>
        <sz val="11"/>
        <rFont val="Calibri"/>
        <family val="2"/>
        <scheme val="minor"/>
      </rPr>
      <t>Columns B, C, and D</t>
    </r>
    <r>
      <rPr>
        <sz val="11"/>
        <rFont val="Calibri"/>
        <family val="2"/>
        <scheme val="minor"/>
      </rPr>
      <t>:  Review for accuracy and completeness; add any known and</t>
    </r>
  </si>
  <si>
    <t>Phase 1:</t>
  </si>
  <si>
    <t>INSTRUCTIONS:</t>
  </si>
  <si>
    <t>To be determined</t>
  </si>
  <si>
    <t>Division total</t>
  </si>
  <si>
    <t>Dept 3 Total</t>
  </si>
  <si>
    <t>003</t>
  </si>
  <si>
    <t>Dept 3</t>
  </si>
  <si>
    <t>Dept 2 Total</t>
  </si>
  <si>
    <t xml:space="preserve">BA03 - Permanent New Allocation </t>
  </si>
  <si>
    <t>002</t>
  </si>
  <si>
    <t>Dept 2</t>
  </si>
  <si>
    <t>Dept 1 Total</t>
  </si>
  <si>
    <t>001</t>
  </si>
  <si>
    <t>Dept 1</t>
  </si>
  <si>
    <t>Division name here</t>
  </si>
  <si>
    <t>Budget Action</t>
  </si>
  <si>
    <t>Dept#</t>
  </si>
  <si>
    <t>Department</t>
  </si>
  <si>
    <t>Formula</t>
  </si>
  <si>
    <t>Completed by Division</t>
  </si>
  <si>
    <t>Completed by Budget Office</t>
  </si>
  <si>
    <t xml:space="preserve">I </t>
  </si>
  <si>
    <t>Performance Measures (a):</t>
  </si>
  <si>
    <t>Internal Transfers (Col. B) = transfers within same division; New Allocations (Col. C) = transfers from reserves or another division during fiscal year</t>
  </si>
  <si>
    <t>To Be Completed by Budget Office and IRP</t>
  </si>
  <si>
    <t>Form 3b (Non-Academic Units)</t>
  </si>
  <si>
    <t>New Faculty Positions (FTE's)</t>
  </si>
  <si>
    <t>New Staff Positions (FTE's)</t>
  </si>
  <si>
    <t>Subtotal - Recurring Requests</t>
  </si>
  <si>
    <t>Subtotal - One-Time Requests</t>
  </si>
  <si>
    <t>(Recurring Requests Only)</t>
  </si>
  <si>
    <t>Fall 2012</t>
  </si>
  <si>
    <t>FY 2012</t>
  </si>
  <si>
    <t>FY2013 (Proj)</t>
  </si>
  <si>
    <t>FY2013</t>
  </si>
  <si>
    <t>Requested 
FY2013</t>
  </si>
  <si>
    <t>Base Budget Data Fiscal 2010 and 2011</t>
  </si>
  <si>
    <t>Source: Budget Office, SPD</t>
  </si>
  <si>
    <t>111</t>
  </si>
  <si>
    <t>Year-End Amended Budget</t>
  </si>
  <si>
    <t>Actual Year-End Exps/Encumbs</t>
  </si>
  <si>
    <t xml:space="preserve">Amended Budget </t>
  </si>
  <si>
    <t xml:space="preserve">Expends/ Encumbs YTD </t>
  </si>
  <si>
    <t>Balance YTD</t>
  </si>
  <si>
    <t>General Operations</t>
  </si>
  <si>
    <t>Personal Services</t>
  </si>
  <si>
    <t>Permanent Filled Positions - Budget</t>
  </si>
  <si>
    <t>Permanent Filled Positions - FTE's</t>
  </si>
  <si>
    <t>Permanent Vacant Positions</t>
  </si>
  <si>
    <t>V</t>
  </si>
  <si>
    <t xml:space="preserve">Group Positions </t>
  </si>
  <si>
    <t>Total Personal Services</t>
  </si>
  <si>
    <t>Non-Personal Services</t>
  </si>
  <si>
    <t>Travel</t>
  </si>
  <si>
    <t>Oper Supplies &amp; Expense</t>
  </si>
  <si>
    <t>Equipment</t>
  </si>
  <si>
    <t>Total Non-Personal Services</t>
  </si>
  <si>
    <t>Total General Operations</t>
  </si>
  <si>
    <t>Fiscal 2010 and 2011 Budget Reductions</t>
  </si>
  <si>
    <t>Source: Budget Office</t>
  </si>
  <si>
    <t>Fiscal 2011</t>
  </si>
  <si>
    <t>Budget Reductions</t>
  </si>
  <si>
    <t>Departmental Sales &amp; Services</t>
  </si>
  <si>
    <t>Budget</t>
  </si>
  <si>
    <t>Total 
Revenue</t>
  </si>
  <si>
    <t>Total
Commitments</t>
  </si>
  <si>
    <t>Net Income</t>
  </si>
  <si>
    <t>DSS - Budget, Actual Revenue &amp; C'ments</t>
  </si>
  <si>
    <t>DSS - Expense Distribution</t>
  </si>
  <si>
    <t>DSS Expended</t>
  </si>
  <si>
    <t>% of Total</t>
  </si>
  <si>
    <t>Total DSS Distributed (Commitments)</t>
  </si>
  <si>
    <t>Form 4 - Base Budget Analysis</t>
  </si>
  <si>
    <t>Fiscal Year 2013</t>
  </si>
  <si>
    <t>Additional Base Reductions FY2013</t>
  </si>
  <si>
    <t>Approved Workload
Allocs FY2013</t>
  </si>
  <si>
    <t>Other Allocations FY2013</t>
  </si>
  <si>
    <t>Internal Transfers/ Allocs  FY2013</t>
  </si>
  <si>
    <t>Approved Budget FY2013</t>
  </si>
  <si>
    <t>FY12 
Original Budget</t>
  </si>
  <si>
    <t>FY12 Internal Transfers</t>
  </si>
  <si>
    <t xml:space="preserve"> FY12 New Allocations</t>
  </si>
  <si>
    <t>FY12
Base Reductions</t>
  </si>
  <si>
    <t xml:space="preserve">FY12
Revised Budget </t>
  </si>
  <si>
    <t>Original Gen Op Budget FY2012</t>
  </si>
  <si>
    <t>approved actions for FY12 that have not yet been entered in IBS</t>
  </si>
  <si>
    <r>
      <t xml:space="preserve">FIGURES ALREADY ENTERED ARE BASED ON IBS ACTIVITY 
THROUGH 2-28-12; </t>
    </r>
    <r>
      <rPr>
        <b/>
        <sz val="11"/>
        <rFont val="Calibri"/>
        <family val="2"/>
        <scheme val="minor"/>
      </rPr>
      <t>please add any pending actions not yet submitted</t>
    </r>
  </si>
  <si>
    <t>FY13 Request Amount</t>
  </si>
  <si>
    <t>Fall 2013</t>
  </si>
  <si>
    <t>FY2014 (Proj)</t>
  </si>
  <si>
    <t>FY2014</t>
  </si>
  <si>
    <t>Requested 
FY2014</t>
  </si>
  <si>
    <t>FY 2013</t>
  </si>
  <si>
    <r>
      <rPr>
        <b/>
        <u/>
        <sz val="11"/>
        <color theme="1"/>
        <rFont val="Calibri"/>
        <family val="2"/>
        <scheme val="minor"/>
      </rPr>
      <t>Instructions:</t>
    </r>
    <r>
      <rPr>
        <sz val="11"/>
        <color theme="1"/>
        <rFont val="Calibri"/>
        <family val="2"/>
        <scheme val="minor"/>
      </rPr>
      <t xml:space="preserve">  List and define the key measures of success ("metrics") that highlight the services that your department/division provides.  If you have more than one program/department, you should list measures for each separate program.  Choose the two or three key measures for your department or for each program within your department.  The principal focus should be on your customers.  Include the actual data for the past 2-3 years and projections for FY12 and FY13.  Measures selected may be workload, efficiency, or outcome measures (see footnote).  Projections should not assume additional budget cuts or any new funding for must pay items.  </t>
    </r>
  </si>
  <si>
    <r>
      <rPr>
        <b/>
        <i/>
        <u/>
        <sz val="9"/>
        <color rgb="FFFF0000"/>
        <rFont val="Arial"/>
        <family val="2"/>
      </rPr>
      <t>Note:</t>
    </r>
    <r>
      <rPr>
        <i/>
        <sz val="9"/>
        <color rgb="FFFF0000"/>
        <rFont val="Arial"/>
        <family val="2"/>
      </rPr>
      <t xml:space="preserve">  Form to be completed by Budget Office with FY12 data through February 2012.  </t>
    </r>
  </si>
  <si>
    <t>Fiscal 2012 (through February)</t>
  </si>
  <si>
    <t>Fiscal 2012</t>
  </si>
  <si>
    <t>Fiscal 2011 Year-End</t>
  </si>
  <si>
    <t>Fiscal 2011 Actual</t>
  </si>
  <si>
    <t>Fiscal 2012 Actual (Current)</t>
  </si>
  <si>
    <t>Resident Instruction/
General Operations</t>
  </si>
  <si>
    <r>
      <rPr>
        <b/>
        <u/>
        <sz val="12"/>
        <rFont val="Calibri"/>
        <family val="2"/>
      </rPr>
      <t>NOTES:</t>
    </r>
    <r>
      <rPr>
        <sz val="12"/>
        <rFont val="Calibri"/>
        <family val="2"/>
      </rPr>
      <t xml:space="preserve"> 
(a) The magnitude of division requests should be reasonable, considering the fiscal challenges faced by Georgia Tech.  
(b) Recurring requests listed at the top of the form should be </t>
    </r>
    <r>
      <rPr>
        <b/>
        <sz val="12"/>
        <color rgb="FFFF0000"/>
        <rFont val="Calibri"/>
        <family val="2"/>
      </rPr>
      <t>prioritized</t>
    </r>
    <r>
      <rPr>
        <sz val="12"/>
        <rFont val="Calibri"/>
        <family val="2"/>
      </rPr>
      <t xml:space="preserve"> and should include projections for FY13 and the two out-years, FY14 and FY15. 
(c) FY13 requests </t>
    </r>
    <r>
      <rPr>
        <b/>
        <sz val="12"/>
        <rFont val="Calibri"/>
        <family val="2"/>
      </rPr>
      <t xml:space="preserve">already approved by executive staff </t>
    </r>
    <r>
      <rPr>
        <u/>
        <sz val="12"/>
        <rFont val="Calibri"/>
        <family val="2"/>
      </rPr>
      <t>should</t>
    </r>
    <r>
      <rPr>
        <sz val="12"/>
        <rFont val="Calibri"/>
        <family val="2"/>
      </rPr>
      <t xml:space="preserve"> be included in this form.
(d) Requests to restore previously-eliminated funding should be included on this form</t>
    </r>
  </si>
  <si>
    <t xml:space="preserve">(c) Non-recurring requests should be listed separately in priority order.  </t>
  </si>
  <si>
    <t>Priority 
(1 = highest)</t>
  </si>
  <si>
    <t>FY14 Projected ADDITIONAL Cost</t>
  </si>
  <si>
    <t>FY15 Projected ADDITIONAL Cost</t>
  </si>
  <si>
    <r>
      <t xml:space="preserve">Recurring Requests, </t>
    </r>
    <r>
      <rPr>
        <b/>
        <u/>
        <sz val="12"/>
        <color rgb="FFFF0000"/>
        <rFont val="Calibri"/>
        <family val="2"/>
        <scheme val="minor"/>
      </rPr>
      <t>one per line</t>
    </r>
    <r>
      <rPr>
        <b/>
        <u/>
        <sz val="12"/>
        <rFont val="Calibri"/>
        <family val="2"/>
        <scheme val="minor"/>
      </rPr>
      <t xml:space="preserve"> (insert lines as needed):</t>
    </r>
  </si>
  <si>
    <r>
      <t xml:space="preserve">One-Time  Requests in </t>
    </r>
    <r>
      <rPr>
        <b/>
        <u/>
        <sz val="12"/>
        <color rgb="FFFF0000"/>
        <rFont val="Calibri"/>
        <family val="2"/>
        <scheme val="minor"/>
      </rPr>
      <t>PRIORITY</t>
    </r>
    <r>
      <rPr>
        <b/>
        <u/>
        <sz val="12"/>
        <rFont val="Calibri"/>
        <family val="2"/>
        <scheme val="minor"/>
      </rPr>
      <t xml:space="preserve"> order:</t>
    </r>
  </si>
  <si>
    <r>
      <t xml:space="preserve">Column H  FY14 Additional Cost:  Only include incremental costs </t>
    </r>
    <r>
      <rPr>
        <b/>
        <sz val="10"/>
        <rFont val="Arial"/>
        <family val="2"/>
      </rPr>
      <t>above</t>
    </r>
    <r>
      <rPr>
        <sz val="11"/>
        <color theme="1"/>
        <rFont val="Calibri"/>
        <family val="2"/>
        <scheme val="minor"/>
      </rPr>
      <t xml:space="preserve"> the amount requested for FY13</t>
    </r>
  </si>
  <si>
    <r>
      <t xml:space="preserve">Column I   FY15 Additional Cost:  Only include incremental costs </t>
    </r>
    <r>
      <rPr>
        <b/>
        <sz val="10"/>
        <rFont val="Arial"/>
        <family val="2"/>
      </rPr>
      <t>above</t>
    </r>
    <r>
      <rPr>
        <sz val="11"/>
        <color theme="1"/>
        <rFont val="Calibri"/>
        <family val="2"/>
        <scheme val="minor"/>
      </rPr>
      <t xml:space="preserve"> the amount requested for FY13 and FY14</t>
    </r>
  </si>
  <si>
    <t>Residential Instruction/ General Operations</t>
  </si>
  <si>
    <t>Internal transfers (Col. B) = transfers within same division 
New Allocations (Col. C)  = transfers from reserves or another division</t>
  </si>
  <si>
    <r>
      <t xml:space="preserve">FIGURES ALREADY ENTERED ARE BASED ON IBS ACTIVITY THROUGH 2-28-12; </t>
    </r>
    <r>
      <rPr>
        <b/>
        <sz val="10"/>
        <rFont val="Arial"/>
        <family val="2"/>
      </rPr>
      <t xml:space="preserve">please add any </t>
    </r>
    <r>
      <rPr>
        <b/>
        <sz val="10"/>
        <color indexed="10"/>
        <rFont val="Arial"/>
        <family val="2"/>
      </rPr>
      <t>approved</t>
    </r>
    <r>
      <rPr>
        <b/>
        <sz val="10"/>
        <rFont val="Arial"/>
        <family val="2"/>
      </rPr>
      <t xml:space="preserve"> actions not yet submitted</t>
    </r>
  </si>
  <si>
    <t>COMPLETED BY DIVISION</t>
  </si>
  <si>
    <t>FORMULA</t>
  </si>
  <si>
    <t>Dept</t>
  </si>
  <si>
    <t>FY12 ORIGINAL BUDGET</t>
  </si>
  <si>
    <t xml:space="preserve"> BASE REDUCTIONS FY12</t>
  </si>
  <si>
    <t>Revised Budget FY12</t>
  </si>
  <si>
    <t>Approved Workload
Allocations
FY2013</t>
  </si>
  <si>
    <t>Other Allocations 2013</t>
  </si>
  <si>
    <t>DIVISION TOTAL</t>
  </si>
  <si>
    <t>Must net to zero</t>
  </si>
  <si>
    <t>Step 1</t>
  </si>
  <si>
    <r>
      <rPr>
        <b/>
        <sz val="10"/>
        <rFont val="Arial"/>
        <family val="2"/>
      </rPr>
      <t>Columns B, C, and D</t>
    </r>
    <r>
      <rPr>
        <sz val="11"/>
        <color theme="1"/>
        <rFont val="Calibri"/>
        <family val="2"/>
        <scheme val="minor"/>
      </rPr>
      <t>:  Review for accuracy and completeness</t>
    </r>
  </si>
  <si>
    <t>Add any known and approved actions for FY12 that have not yet been entered in IBS on an existing line (not on a blue "total" line) for affected department</t>
  </si>
  <si>
    <t>Step 2</t>
  </si>
  <si>
    <r>
      <rPr>
        <b/>
        <sz val="10"/>
        <rFont val="Arial"/>
        <family val="2"/>
      </rPr>
      <t>Column I:</t>
    </r>
    <r>
      <rPr>
        <sz val="11"/>
        <color theme="1"/>
        <rFont val="Calibri"/>
        <family val="2"/>
        <scheme val="minor"/>
      </rPr>
      <t xml:space="preserve">  Adjust budgets between departments as desired.  Must net to zero.  If division is allocating funds to or receiving funds from another division, use H, "Other Allocations 2013."    Identify its final source or destination (org #).</t>
    </r>
  </si>
  <si>
    <t>Utilities exempt from cuts</t>
  </si>
  <si>
    <t>Portion of OB ($206,198) moved to Affiliated Orgs for Govt Relations</t>
  </si>
  <si>
    <t>Maintenance contracts and System 2000 Exempt from cuts</t>
  </si>
  <si>
    <t>Portion of DLPE and Enrollment Svcs exempt</t>
  </si>
  <si>
    <t>Ferst Ctr. Coke revenue, ADAPTS exempt</t>
  </si>
  <si>
    <t>Tranfer funding from Dept 002</t>
  </si>
  <si>
    <t xml:space="preserve">Transfer funding to Dept 003 </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</si>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</sst>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6" formatCode="&quot;$&quot;#,##0_);[Red]\(&quot;$&quot;#,##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_);[Red]\(#,##0.0\)"/>
    <numFmt numFmtId="167" formatCode="&quot;$&quot;#,##0"/>
    <numFmt numFmtId="168" formatCode="_(&quot;$&quot;* #,##0_);_(&quot;$&quot;* \(#,##0\);_(&quot;$&quot;* &quot;-&quot;??_);_(@_)"/>
    <numFmt numFmtId="169" formatCode="mmmm\ yyyy"/>
    <numFmt numFmtId="170" formatCode="0_);\(0\)"/>
    <numFmt numFmtId="171" formatCode="0.0%"/>
    <numFmt numFmtId="172" formatCode="0.000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MS Sans Serif"/>
      <family val="2"/>
    </font>
    <font>
      <sz val="10"/>
      <color indexed="8"/>
      <name val="Arial"/>
      <family val="2"/>
    </font>
    <font>
      <b/>
      <u/>
      <sz val="11"/>
      <color theme="1"/>
      <name val="Calibri"/>
      <family val="2"/>
      <scheme val="minor"/>
    </font>
    <font>
      <b/>
      <u/>
      <sz val="11"/>
      <name val="Calibri"/>
      <family val="2"/>
      <scheme val="minor"/>
    </font>
    <font>
      <sz val="10"/>
      <name val="Calibri"/>
      <family val="2"/>
      <scheme val="minor"/>
    </font>
    <font>
      <b/>
      <sz val="12"/>
      <name val="Calibri"/>
      <family val="2"/>
      <scheme val="minor"/>
    </font>
    <font>
      <u/>
      <sz val="11"/>
      <color theme="1"/>
      <name val="Calibri"/>
      <family val="2"/>
      <scheme val="minor"/>
    </font>
    <font>
      <sz val="10"/>
      <name val="Arial"/>
      <family val="2"/>
    </font>
    <font>
      <b/>
      <u/>
      <sz val="12"/>
      <name val="Calibri"/>
      <family val="2"/>
      <scheme val="minor"/>
    </font>
    <font>
      <sz val="11"/>
      <name val="Calibri"/>
      <family val="2"/>
      <scheme val="minor"/>
    </font>
    <font>
      <b/>
      <sz val="11"/>
      <name val="Calibri"/>
      <family val="2"/>
      <scheme val="minor"/>
    </font>
    <font>
      <b/>
      <sz val="10"/>
      <name val="Calibri"/>
      <family val="2"/>
      <scheme val="minor"/>
    </font>
    <font>
      <sz val="12"/>
      <name val="Calibri"/>
      <family val="2"/>
      <scheme val="minor"/>
    </font>
    <font>
      <b/>
      <sz val="14"/>
      <name val="Calibri"/>
      <family val="2"/>
      <scheme val="minor"/>
    </font>
    <font>
      <b/>
      <u/>
      <sz val="10"/>
      <name val="Calibri"/>
      <family val="2"/>
      <scheme val="minor"/>
    </font>
    <font>
      <i/>
      <sz val="10"/>
      <name val="Calibri"/>
      <family val="2"/>
      <scheme val="minor"/>
    </font>
    <font>
      <i/>
      <sz val="11"/>
      <color theme="1"/>
      <name val="Calibri"/>
      <family val="2"/>
      <scheme val="minor"/>
    </font>
    <font>
      <b/>
      <sz val="9"/>
      <name val="Arial"/>
      <family val="2"/>
    </font>
    <font>
      <sz val="10"/>
      <name val="Arial"/>
      <family val="2"/>
    </font>
    <font>
      <b/>
      <u/>
      <sz val="11"/>
      <name val="Arial"/>
      <family val="2"/>
    </font>
    <font>
      <sz val="11"/>
      <name val="Arial"/>
      <family val="2"/>
    </font>
    <font>
      <b/>
      <sz val="11"/>
      <name val="Arial"/>
      <family val="2"/>
    </font>
    <font>
      <b/>
      <sz val="12"/>
      <name val="Arial"/>
      <family val="2"/>
    </font>
    <font>
      <i/>
      <sz val="12"/>
      <name val="Arial"/>
      <family val="2"/>
    </font>
    <font>
      <b/>
      <sz val="10"/>
      <name val="Arial"/>
      <family val="2"/>
    </font>
    <font>
      <b/>
      <u/>
      <sz val="12"/>
      <name val="Arial"/>
      <family val="2"/>
    </font>
    <font>
      <i/>
      <u/>
      <sz val="10"/>
      <name val="Arial"/>
      <family val="2"/>
    </font>
    <font>
      <b/>
      <i/>
      <u/>
      <sz val="10"/>
      <name val="Arial"/>
      <family val="2"/>
    </font>
    <font>
      <i/>
      <sz val="11"/>
      <name val="Arial"/>
      <family val="2"/>
    </font>
    <font>
      <b/>
      <i/>
      <sz val="11"/>
      <name val="Arial"/>
      <family val="2"/>
    </font>
    <font>
      <sz val="10.5"/>
      <name val="Arial"/>
      <family val="2"/>
    </font>
    <font>
      <b/>
      <u/>
      <sz val="14"/>
      <name val="Calibri"/>
      <family val="2"/>
      <scheme val="minor"/>
    </font>
    <font>
      <sz val="10"/>
      <name val="Arial Unicode MS"/>
      <family val="2"/>
    </font>
    <font>
      <b/>
      <sz val="10"/>
      <name val="MS Sans Serif"/>
      <family val="2"/>
    </font>
    <font>
      <i/>
      <sz val="11"/>
      <name val="Calibri"/>
      <family val="2"/>
      <scheme val="minor"/>
    </font>
    <font>
      <b/>
      <sz val="8"/>
      <name val="Arial"/>
      <family val="2"/>
    </font>
    <font>
      <i/>
      <sz val="8"/>
      <name val="Arial"/>
      <family val="2"/>
    </font>
    <font>
      <i/>
      <sz val="9"/>
      <color rgb="FFFF0000"/>
      <name val="Arial"/>
      <family val="2"/>
    </font>
    <font>
      <b/>
      <i/>
      <u/>
      <sz val="9"/>
      <color rgb="FFFF0000"/>
      <name val="Arial"/>
      <family val="2"/>
    </font>
    <font>
      <sz val="8"/>
      <name val="Arial"/>
      <family val="2"/>
    </font>
    <font>
      <sz val="12"/>
      <name val="Calibri"/>
      <family val="2"/>
    </font>
    <font>
      <b/>
      <u/>
      <sz val="12"/>
      <name val="Calibri"/>
      <family val="2"/>
    </font>
    <font>
      <b/>
      <sz val="12"/>
      <color rgb="FFFF0000"/>
      <name val="Calibri"/>
      <family val="2"/>
    </font>
    <font>
      <b/>
      <sz val="12"/>
      <name val="Calibri"/>
      <family val="2"/>
    </font>
    <font>
      <u/>
      <sz val="12"/>
      <name val="Calibri"/>
      <family val="2"/>
    </font>
    <font>
      <b/>
      <sz val="12"/>
      <color rgb="FFFF0000"/>
      <name val="Calibri"/>
      <family val="2"/>
      <scheme val="minor"/>
    </font>
    <font>
      <b/>
      <u/>
      <sz val="12"/>
      <color rgb="FFFF0000"/>
      <name val="Calibri"/>
      <family val="2"/>
      <scheme val="minor"/>
    </font>
    <font>
      <b/>
      <sz val="10"/>
      <color rgb="FFFF0000"/>
      <name val="Arial"/>
      <family val="2"/>
    </font>
    <font>
      <i/>
      <sz val="10"/>
      <name val="Arial"/>
      <family val="2"/>
    </font>
    <font>
      <b/>
      <u/>
      <sz val="10"/>
      <name val="Arial"/>
      <family val="2"/>
    </font>
    <font>
      <i/>
      <sz val="10"/>
      <color theme="1"/>
      <name val="Arial"/>
      <family val="2"/>
    </font>
    <font>
      <b/>
      <sz val="10"/>
      <color indexed="10"/>
      <name val="Arial"/>
      <family val="2"/>
    </font>
    <font>
      <sz val="10"/>
      <name val="Times New Roman"/>
      <family val="1"/>
    </font>
    <font>
      <b/>
      <sz val="10"/>
      <name val="Times New Roman"/>
      <family val="1"/>
    </font>
    <font>
      <b/>
      <i/>
      <sz val="9"/>
      <name val="Arial"/>
      <family val="2"/>
    </font>
    <font>
      <i/>
      <sz val="9"/>
      <color theme="1"/>
      <name val="Calibri"/>
      <family val="2"/>
      <scheme val="minor"/>
    </font>
  </fonts>
  <fills count="15">
    <fill>
      <patternFill patternType="none"/>
    </fill>
    <fill>
      <patternFill patternType="gray125"/>
    </fill>
    <fill>
      <patternFill patternType="solid">
        <fgColor theme="2"/>
        <bgColor indexed="64"/>
      </patternFill>
    </fill>
    <fill>
      <patternFill patternType="solid">
        <fgColor indexed="43"/>
        <bgColor indexed="64"/>
      </patternFill>
    </fill>
    <fill>
      <patternFill patternType="solid">
        <fgColor rgb="FFFFFFCC"/>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CCFFCC"/>
        <bgColor indexed="64"/>
      </patternFill>
    </fill>
    <fill>
      <patternFill patternType="solid">
        <fgColor indexed="42"/>
        <bgColor indexed="64"/>
      </patternFill>
    </fill>
    <fill>
      <patternFill patternType="mediumGray">
        <fgColor indexed="22"/>
      </patternFill>
    </fill>
    <fill>
      <patternFill patternType="lightUp">
        <fgColor theme="0" tint="-0.24994659260841701"/>
        <bgColor indexed="65"/>
      </patternFill>
    </fill>
    <fill>
      <patternFill patternType="solid">
        <fgColor rgb="FFD9E9C9"/>
        <bgColor indexed="64"/>
      </patternFill>
    </fill>
    <fill>
      <patternFill patternType="solid">
        <fgColor rgb="FFD9E9C9"/>
        <bgColor rgb="FF000000"/>
      </patternFill>
    </fill>
    <fill>
      <patternFill patternType="lightUp">
        <fgColor theme="0" tint="-0.24994659260841701"/>
        <bgColor theme="0" tint="-0.34998626667073579"/>
      </patternFill>
    </fill>
    <fill>
      <patternFill patternType="solid">
        <fgColor rgb="FFCCFFFF"/>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
      <left/>
      <right/>
      <top style="medium">
        <color indexed="64"/>
      </top>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right/>
      <top style="hair">
        <color theme="6" tint="-0.499984740745262"/>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36">
    <xf numFmtId="0" fontId="0" fillId="0" borderId="0"/>
    <xf numFmtId="43" fontId="4" fillId="0" borderId="0" applyFont="0" applyFill="0" applyBorder="0" applyAlignment="0" applyProtection="0"/>
    <xf numFmtId="0" fontId="3" fillId="0" borderId="0"/>
    <xf numFmtId="43" fontId="4" fillId="0" borderId="0" applyFont="0" applyFill="0" applyBorder="0" applyAlignment="0" applyProtection="0"/>
    <xf numFmtId="41"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4" fillId="0" borderId="0"/>
    <xf numFmtId="0" fontId="5" fillId="0" borderId="0"/>
    <xf numFmtId="0" fontId="1" fillId="0" borderId="0"/>
    <xf numFmtId="0" fontId="5" fillId="0" borderId="0"/>
    <xf numFmtId="0" fontId="1" fillId="0" borderId="0"/>
    <xf numFmtId="9" fontId="3" fillId="0" borderId="0" applyFont="0" applyFill="0" applyBorder="0" applyAlignment="0" applyProtection="0"/>
    <xf numFmtId="44" fontId="3" fillId="0" borderId="0" applyFont="0" applyFill="0" applyBorder="0" applyAlignment="0" applyProtection="0"/>
    <xf numFmtId="0" fontId="11" fillId="0" borderId="0"/>
    <xf numFmtId="43" fontId="11" fillId="0" borderId="0" applyFont="0" applyFill="0" applyBorder="0" applyAlignment="0" applyProtection="0"/>
    <xf numFmtId="44" fontId="11" fillId="0" borderId="0" applyFont="0" applyFill="0" applyBorder="0" applyAlignment="0" applyProtection="0"/>
    <xf numFmtId="9" fontId="4" fillId="0" borderId="0" applyFont="0" applyFill="0" applyBorder="0" applyAlignment="0" applyProtection="0"/>
    <xf numFmtId="0" fontId="22" fillId="0" borderId="0"/>
    <xf numFmtId="43" fontId="22" fillId="0" borderId="0" applyFont="0" applyFill="0" applyBorder="0" applyAlignment="0" applyProtection="0"/>
    <xf numFmtId="44" fontId="22" fillId="0" borderId="0" applyFont="0" applyFill="0" applyBorder="0" applyAlignment="0" applyProtection="0"/>
    <xf numFmtId="0" fontId="36" fillId="0" borderId="0"/>
    <xf numFmtId="0" fontId="4" fillId="0" borderId="0" applyNumberFormat="0" applyFont="0" applyFill="0" applyBorder="0" applyAlignment="0" applyProtection="0">
      <alignment horizontal="left"/>
    </xf>
    <xf numFmtId="15" fontId="4" fillId="0" borderId="0" applyFont="0" applyFill="0" applyBorder="0" applyAlignment="0" applyProtection="0"/>
    <xf numFmtId="4" fontId="4" fillId="0" borderId="0" applyFont="0" applyFill="0" applyBorder="0" applyAlignment="0" applyProtection="0"/>
    <xf numFmtId="0" fontId="37" fillId="0" borderId="44">
      <alignment horizontal="center"/>
    </xf>
    <xf numFmtId="3" fontId="4" fillId="0" borderId="0" applyFont="0" applyFill="0" applyBorder="0" applyAlignment="0" applyProtection="0"/>
    <xf numFmtId="0" fontId="4" fillId="9" borderId="0" applyNumberFormat="0" applyFont="0" applyBorder="0" applyAlignment="0" applyProtection="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523">
    <xf numFmtId="0" fontId="0" fillId="0" borderId="0" xfId="0"/>
    <xf numFmtId="0" fontId="2" fillId="0" borderId="0" xfId="0" applyFont="1" applyBorder="1"/>
    <xf numFmtId="164" fontId="1" fillId="0" borderId="0" xfId="1" applyNumberFormat="1" applyFont="1" applyBorder="1"/>
    <xf numFmtId="0" fontId="2" fillId="0" borderId="8" xfId="0" applyFont="1" applyBorder="1"/>
    <xf numFmtId="0" fontId="1" fillId="0" borderId="0" xfId="0" applyFont="1"/>
    <xf numFmtId="0" fontId="1" fillId="0" borderId="0" xfId="0" applyFont="1" applyBorder="1"/>
    <xf numFmtId="0" fontId="2" fillId="2" borderId="2" xfId="0" applyFont="1" applyFill="1" applyBorder="1" applyAlignment="1">
      <alignment horizontal="centerContinuous"/>
    </xf>
    <xf numFmtId="0" fontId="2" fillId="2" borderId="4" xfId="0" applyFont="1" applyFill="1" applyBorder="1" applyAlignment="1">
      <alignment horizontal="centerContinuous"/>
    </xf>
    <xf numFmtId="164" fontId="1" fillId="0" borderId="15" xfId="1" applyNumberFormat="1" applyFont="1" applyBorder="1"/>
    <xf numFmtId="164" fontId="1" fillId="0" borderId="14" xfId="1" applyNumberFormat="1" applyFont="1" applyBorder="1"/>
    <xf numFmtId="0" fontId="2" fillId="2" borderId="3" xfId="0" applyFont="1" applyFill="1" applyBorder="1" applyAlignment="1">
      <alignment horizontal="centerContinuous"/>
    </xf>
    <xf numFmtId="0" fontId="2" fillId="2" borderId="1" xfId="0" applyFont="1" applyFill="1" applyBorder="1" applyAlignment="1">
      <alignment horizontal="center"/>
    </xf>
    <xf numFmtId="0" fontId="2" fillId="2" borderId="1" xfId="0" applyFont="1" applyFill="1" applyBorder="1" applyAlignment="1">
      <alignment horizontal="centerContinuous"/>
    </xf>
    <xf numFmtId="0" fontId="1" fillId="0" borderId="11" xfId="0" applyFont="1" applyBorder="1"/>
    <xf numFmtId="0" fontId="1" fillId="0" borderId="19" xfId="0" applyFont="1" applyBorder="1"/>
    <xf numFmtId="0" fontId="2" fillId="0" borderId="9" xfId="0" applyFont="1" applyBorder="1"/>
    <xf numFmtId="0" fontId="2" fillId="0" borderId="15" xfId="0" applyFont="1" applyBorder="1" applyAlignment="1">
      <alignment horizontal="center"/>
    </xf>
    <xf numFmtId="164" fontId="1" fillId="0" borderId="17" xfId="1" applyNumberFormat="1" applyFont="1" applyBorder="1"/>
    <xf numFmtId="164" fontId="1" fillId="0" borderId="19" xfId="1" applyNumberFormat="1" applyFont="1" applyBorder="1"/>
    <xf numFmtId="0" fontId="0" fillId="0" borderId="17" xfId="0" applyBorder="1"/>
    <xf numFmtId="0" fontId="2" fillId="2" borderId="7" xfId="0" applyFont="1" applyFill="1" applyBorder="1"/>
    <xf numFmtId="0" fontId="1" fillId="0" borderId="34" xfId="0" applyFont="1" applyBorder="1"/>
    <xf numFmtId="0" fontId="6" fillId="0" borderId="18" xfId="0" applyFont="1" applyBorder="1"/>
    <xf numFmtId="0" fontId="1" fillId="0" borderId="11" xfId="0" applyFont="1" applyBorder="1" applyAlignment="1">
      <alignment horizontal="left" indent="2"/>
    </xf>
    <xf numFmtId="0" fontId="1" fillId="0" borderId="18" xfId="0" applyFont="1" applyBorder="1" applyAlignment="1">
      <alignment horizontal="left" indent="2"/>
    </xf>
    <xf numFmtId="0" fontId="0" fillId="0" borderId="11" xfId="0" applyBorder="1"/>
    <xf numFmtId="0" fontId="0" fillId="0" borderId="18" xfId="0" applyBorder="1"/>
    <xf numFmtId="0" fontId="20" fillId="0" borderId="0" xfId="0" applyFont="1" applyBorder="1"/>
    <xf numFmtId="0" fontId="0" fillId="0" borderId="18" xfId="0" applyBorder="1" applyAlignment="1">
      <alignment horizontal="left" indent="2"/>
    </xf>
    <xf numFmtId="0" fontId="2" fillId="0" borderId="19" xfId="0" applyFont="1" applyBorder="1"/>
    <xf numFmtId="0" fontId="2" fillId="0" borderId="20" xfId="0" applyFont="1" applyBorder="1"/>
    <xf numFmtId="0" fontId="2" fillId="0" borderId="21" xfId="0" applyFont="1" applyBorder="1"/>
    <xf numFmtId="167" fontId="1" fillId="0" borderId="19" xfId="1" applyNumberFormat="1" applyFont="1" applyBorder="1"/>
    <xf numFmtId="43" fontId="1" fillId="0" borderId="19" xfId="1" applyNumberFormat="1" applyFont="1" applyBorder="1"/>
    <xf numFmtId="167" fontId="1" fillId="0" borderId="21" xfId="1" applyNumberFormat="1" applyFont="1" applyBorder="1"/>
    <xf numFmtId="0" fontId="2" fillId="0" borderId="18" xfId="0" applyFont="1" applyBorder="1" applyAlignment="1">
      <alignment horizontal="left"/>
    </xf>
    <xf numFmtId="0" fontId="13" fillId="0" borderId="0" xfId="2" applyFont="1"/>
    <xf numFmtId="0" fontId="24" fillId="0" borderId="0" xfId="22" applyFont="1" applyFill="1" applyBorder="1"/>
    <xf numFmtId="0" fontId="25" fillId="0" borderId="0" xfId="22" applyFont="1" applyFill="1" applyBorder="1"/>
    <xf numFmtId="39" fontId="26" fillId="0" borderId="0" xfId="22" applyNumberFormat="1" applyFont="1" applyBorder="1" applyAlignment="1">
      <alignment horizontal="centerContinuous"/>
    </xf>
    <xf numFmtId="39" fontId="27" fillId="0" borderId="0" xfId="22" applyNumberFormat="1" applyFont="1" applyFill="1" applyBorder="1" applyAlignment="1">
      <alignment horizontal="centerContinuous"/>
    </xf>
    <xf numFmtId="0" fontId="26" fillId="0" borderId="0" xfId="22" applyNumberFormat="1" applyFont="1" applyFill="1" applyBorder="1" applyAlignment="1">
      <alignment horizontal="center" vertical="center"/>
    </xf>
    <xf numFmtId="3" fontId="25" fillId="0" borderId="0" xfId="23" applyNumberFormat="1" applyFont="1" applyFill="1" applyBorder="1" applyAlignment="1">
      <alignment horizontal="center"/>
    </xf>
    <xf numFmtId="0" fontId="25" fillId="0" borderId="0" xfId="22" applyFont="1" applyFill="1" applyBorder="1" applyAlignment="1">
      <alignment horizontal="center"/>
    </xf>
    <xf numFmtId="0" fontId="28" fillId="0" borderId="0" xfId="22" applyFont="1" applyAlignment="1">
      <alignment horizontal="center" vertical="center" wrapText="1"/>
    </xf>
    <xf numFmtId="0" fontId="25" fillId="0" borderId="5" xfId="22" applyFont="1" applyFill="1" applyBorder="1" applyAlignment="1"/>
    <xf numFmtId="39" fontId="25" fillId="0" borderId="15" xfId="24" applyNumberFormat="1" applyFont="1" applyFill="1" applyBorder="1" applyAlignment="1">
      <alignment horizontal="center"/>
    </xf>
    <xf numFmtId="0" fontId="23" fillId="0" borderId="5" xfId="22" applyFont="1" applyFill="1" applyBorder="1"/>
    <xf numFmtId="0" fontId="23" fillId="0" borderId="0" xfId="22" applyFont="1" applyFill="1" applyBorder="1"/>
    <xf numFmtId="39" fontId="25" fillId="0" borderId="9" xfId="24" applyNumberFormat="1" applyFont="1" applyFill="1" applyBorder="1" applyAlignment="1">
      <alignment horizontal="center"/>
    </xf>
    <xf numFmtId="0" fontId="23" fillId="0" borderId="22" xfId="22" applyFont="1" applyFill="1" applyBorder="1" applyAlignment="1">
      <alignment horizontal="left"/>
    </xf>
    <xf numFmtId="0" fontId="23" fillId="0" borderId="24" xfId="22" applyFont="1" applyFill="1" applyBorder="1" applyAlignment="1">
      <alignment horizontal="left"/>
    </xf>
    <xf numFmtId="39" fontId="25" fillId="0" borderId="26" xfId="24" applyNumberFormat="1" applyFont="1" applyFill="1" applyBorder="1" applyAlignment="1">
      <alignment horizontal="center"/>
    </xf>
    <xf numFmtId="0" fontId="24" fillId="0" borderId="18" xfId="22" applyFont="1" applyFill="1" applyBorder="1" applyAlignment="1">
      <alignment horizontal="left" indent="1"/>
    </xf>
    <xf numFmtId="0" fontId="24" fillId="0" borderId="32" xfId="22" applyFont="1" applyFill="1" applyBorder="1"/>
    <xf numFmtId="164" fontId="24" fillId="0" borderId="19" xfId="23" applyNumberFormat="1" applyFont="1" applyFill="1" applyBorder="1"/>
    <xf numFmtId="164" fontId="24" fillId="0" borderId="15" xfId="23" applyNumberFormat="1" applyFont="1" applyFill="1" applyBorder="1"/>
    <xf numFmtId="0" fontId="24" fillId="0" borderId="20" xfId="22" applyFont="1" applyFill="1" applyBorder="1" applyAlignment="1">
      <alignment horizontal="left" indent="1"/>
    </xf>
    <xf numFmtId="0" fontId="24" fillId="0" borderId="33" xfId="22" applyFont="1" applyFill="1" applyBorder="1"/>
    <xf numFmtId="164" fontId="24" fillId="0" borderId="21" xfId="23" applyNumberFormat="1" applyFont="1" applyFill="1" applyBorder="1"/>
    <xf numFmtId="0" fontId="25" fillId="0" borderId="2" xfId="22" applyFont="1" applyFill="1" applyBorder="1"/>
    <xf numFmtId="0" fontId="25" fillId="0" borderId="4" xfId="22" applyFont="1" applyFill="1" applyBorder="1"/>
    <xf numFmtId="164" fontId="25" fillId="0" borderId="15" xfId="23" applyNumberFormat="1" applyFont="1" applyFill="1" applyBorder="1" applyAlignment="1">
      <alignment horizontal="right"/>
    </xf>
    <xf numFmtId="164" fontId="25" fillId="0" borderId="14" xfId="23" applyNumberFormat="1" applyFont="1" applyFill="1" applyBorder="1" applyAlignment="1">
      <alignment horizontal="right"/>
    </xf>
    <xf numFmtId="0" fontId="23" fillId="0" borderId="12" xfId="22" applyFont="1" applyFill="1" applyBorder="1"/>
    <xf numFmtId="0" fontId="23" fillId="0" borderId="11" xfId="22" applyFont="1" applyFill="1" applyBorder="1"/>
    <xf numFmtId="0" fontId="23" fillId="0" borderId="13" xfId="22" applyFont="1" applyFill="1" applyBorder="1"/>
    <xf numFmtId="39" fontId="25" fillId="0" borderId="17" xfId="24" applyNumberFormat="1" applyFont="1" applyFill="1" applyBorder="1" applyAlignment="1">
      <alignment horizontal="center"/>
    </xf>
    <xf numFmtId="41" fontId="24" fillId="0" borderId="19" xfId="22" applyNumberFormat="1" applyFont="1" applyFill="1" applyBorder="1" applyAlignment="1">
      <alignment horizontal="right"/>
    </xf>
    <xf numFmtId="41" fontId="24" fillId="0" borderId="15" xfId="22" applyNumberFormat="1" applyFont="1" applyFill="1" applyBorder="1" applyAlignment="1">
      <alignment horizontal="right"/>
    </xf>
    <xf numFmtId="41" fontId="24" fillId="0" borderId="21" xfId="23" applyNumberFormat="1" applyFont="1" applyFill="1" applyBorder="1" applyAlignment="1">
      <alignment horizontal="right"/>
    </xf>
    <xf numFmtId="41" fontId="24" fillId="0" borderId="15" xfId="23" applyNumberFormat="1" applyFont="1" applyFill="1" applyBorder="1" applyAlignment="1">
      <alignment horizontal="right"/>
    </xf>
    <xf numFmtId="41" fontId="25" fillId="0" borderId="14" xfId="22" applyNumberFormat="1" applyFont="1" applyFill="1" applyBorder="1"/>
    <xf numFmtId="41" fontId="25" fillId="0" borderId="15" xfId="22" applyNumberFormat="1" applyFont="1" applyFill="1" applyBorder="1"/>
    <xf numFmtId="0" fontId="24" fillId="0" borderId="16" xfId="22" applyFont="1" applyFill="1" applyBorder="1"/>
    <xf numFmtId="0" fontId="24" fillId="0" borderId="34" xfId="22" applyFont="1" applyFill="1" applyBorder="1" applyAlignment="1">
      <alignment horizontal="left" indent="1"/>
    </xf>
    <xf numFmtId="0" fontId="24" fillId="0" borderId="25" xfId="22" applyFont="1" applyFill="1" applyBorder="1"/>
    <xf numFmtId="41" fontId="24" fillId="0" borderId="27" xfId="22" applyNumberFormat="1" applyFont="1" applyFill="1" applyBorder="1" applyAlignment="1">
      <alignment horizontal="right"/>
    </xf>
    <xf numFmtId="3" fontId="24" fillId="0" borderId="0" xfId="22" applyNumberFormat="1" applyFont="1" applyFill="1" applyBorder="1"/>
    <xf numFmtId="0" fontId="24" fillId="0" borderId="6" xfId="22" applyFont="1" applyFill="1" applyBorder="1"/>
    <xf numFmtId="0" fontId="24" fillId="0" borderId="3" xfId="22" applyFont="1" applyFill="1" applyBorder="1"/>
    <xf numFmtId="0" fontId="30" fillId="0" borderId="8" xfId="22" applyFont="1" applyFill="1" applyBorder="1"/>
    <xf numFmtId="0" fontId="30" fillId="0" borderId="0" xfId="22" applyFont="1" applyFill="1" applyBorder="1"/>
    <xf numFmtId="164" fontId="24" fillId="0" borderId="26" xfId="23" applyNumberFormat="1" applyFont="1" applyFill="1" applyBorder="1"/>
    <xf numFmtId="164" fontId="25" fillId="0" borderId="1" xfId="23" applyNumberFormat="1" applyFont="1" applyFill="1" applyBorder="1" applyAlignment="1">
      <alignment horizontal="right"/>
    </xf>
    <xf numFmtId="0" fontId="28" fillId="0" borderId="0" xfId="22" applyFont="1" applyBorder="1" applyAlignment="1">
      <alignment horizontal="center" vertical="center" wrapText="1"/>
    </xf>
    <xf numFmtId="0" fontId="25" fillId="0" borderId="6" xfId="22" applyFont="1" applyFill="1" applyBorder="1"/>
    <xf numFmtId="164" fontId="25" fillId="0" borderId="0" xfId="23" applyNumberFormat="1" applyFont="1" applyFill="1" applyBorder="1" applyAlignment="1">
      <alignment horizontal="right"/>
    </xf>
    <xf numFmtId="164" fontId="25" fillId="0" borderId="8" xfId="23" applyNumberFormat="1" applyFont="1" applyFill="1" applyBorder="1" applyAlignment="1">
      <alignment horizontal="right"/>
    </xf>
    <xf numFmtId="0" fontId="25" fillId="0" borderId="8" xfId="22" applyFont="1" applyFill="1" applyBorder="1"/>
    <xf numFmtId="6" fontId="24" fillId="0" borderId="26" xfId="23" applyNumberFormat="1" applyFont="1" applyFill="1" applyBorder="1"/>
    <xf numFmtId="6" fontId="24" fillId="0" borderId="15" xfId="23" applyNumberFormat="1" applyFont="1" applyFill="1" applyBorder="1"/>
    <xf numFmtId="6" fontId="24" fillId="0" borderId="19" xfId="23" applyNumberFormat="1" applyFont="1" applyFill="1" applyBorder="1"/>
    <xf numFmtId="6" fontId="24" fillId="0" borderId="27" xfId="23" applyNumberFormat="1" applyFont="1" applyFill="1" applyBorder="1"/>
    <xf numFmtId="164" fontId="24" fillId="0" borderId="27" xfId="23" applyNumberFormat="1" applyFont="1" applyFill="1" applyBorder="1"/>
    <xf numFmtId="6" fontId="24" fillId="0" borderId="21" xfId="23" applyNumberFormat="1" applyFont="1" applyFill="1" applyBorder="1"/>
    <xf numFmtId="6" fontId="25" fillId="0" borderId="14" xfId="23" applyNumberFormat="1" applyFont="1" applyFill="1" applyBorder="1" applyAlignment="1">
      <alignment horizontal="right"/>
    </xf>
    <xf numFmtId="6" fontId="25" fillId="0" borderId="15" xfId="23" applyNumberFormat="1" applyFont="1" applyFill="1" applyBorder="1" applyAlignment="1">
      <alignment horizontal="right"/>
    </xf>
    <xf numFmtId="0" fontId="24" fillId="0" borderId="34" xfId="22" applyFont="1" applyFill="1" applyBorder="1" applyAlignment="1">
      <alignment horizontal="left"/>
    </xf>
    <xf numFmtId="167" fontId="24" fillId="0" borderId="27" xfId="23" applyNumberFormat="1" applyFont="1" applyFill="1" applyBorder="1"/>
    <xf numFmtId="167" fontId="24" fillId="0" borderId="15" xfId="23" applyNumberFormat="1" applyFont="1" applyFill="1" applyBorder="1"/>
    <xf numFmtId="0" fontId="24" fillId="0" borderId="20" xfId="22" applyFont="1" applyFill="1" applyBorder="1" applyAlignment="1">
      <alignment horizontal="left"/>
    </xf>
    <xf numFmtId="0" fontId="30" fillId="0" borderId="10" xfId="22" applyFont="1" applyFill="1" applyBorder="1"/>
    <xf numFmtId="0" fontId="23" fillId="0" borderId="0" xfId="22" applyFont="1" applyFill="1" applyBorder="1" applyAlignment="1">
      <alignment horizontal="left"/>
    </xf>
    <xf numFmtId="0" fontId="24" fillId="0" borderId="23" xfId="22" applyFont="1" applyFill="1" applyBorder="1"/>
    <xf numFmtId="0" fontId="30" fillId="0" borderId="16" xfId="22" applyFont="1" applyFill="1" applyBorder="1"/>
    <xf numFmtId="166" fontId="24" fillId="0" borderId="15" xfId="24" applyNumberFormat="1" applyFont="1" applyFill="1" applyBorder="1" applyAlignment="1">
      <alignment horizontal="right"/>
    </xf>
    <xf numFmtId="38" fontId="24" fillId="0" borderId="15" xfId="24" applyNumberFormat="1" applyFont="1" applyFill="1" applyBorder="1" applyAlignment="1">
      <alignment horizontal="right"/>
    </xf>
    <xf numFmtId="0" fontId="24" fillId="0" borderId="20" xfId="22" applyFont="1" applyFill="1" applyBorder="1"/>
    <xf numFmtId="0" fontId="30" fillId="0" borderId="33" xfId="22" applyFont="1" applyFill="1" applyBorder="1"/>
    <xf numFmtId="38" fontId="24" fillId="0" borderId="21" xfId="23" applyNumberFormat="1" applyFont="1" applyFill="1" applyBorder="1" applyAlignment="1">
      <alignment horizontal="right"/>
    </xf>
    <xf numFmtId="38" fontId="24" fillId="0" borderId="15" xfId="23" applyNumberFormat="1" applyFont="1" applyFill="1" applyBorder="1" applyAlignment="1">
      <alignment horizontal="right"/>
    </xf>
    <xf numFmtId="0" fontId="31" fillId="0" borderId="0" xfId="22" applyFont="1" applyFill="1" applyBorder="1"/>
    <xf numFmtId="164" fontId="24" fillId="0" borderId="8" xfId="23" applyNumberFormat="1" applyFont="1" applyFill="1" applyBorder="1"/>
    <xf numFmtId="164" fontId="24" fillId="0" borderId="0" xfId="23" applyNumberFormat="1" applyFont="1" applyFill="1" applyBorder="1"/>
    <xf numFmtId="164" fontId="25" fillId="0" borderId="16" xfId="23" applyNumberFormat="1" applyFont="1" applyFill="1" applyBorder="1" applyAlignment="1">
      <alignment horizontal="center"/>
    </xf>
    <xf numFmtId="0" fontId="24" fillId="0" borderId="7" xfId="22" applyFont="1" applyFill="1" applyBorder="1"/>
    <xf numFmtId="0" fontId="24" fillId="0" borderId="8" xfId="22" applyFont="1" applyFill="1" applyBorder="1"/>
    <xf numFmtId="39" fontId="25" fillId="0" borderId="1" xfId="24" applyNumberFormat="1" applyFont="1" applyFill="1" applyBorder="1" applyAlignment="1">
      <alignment horizontal="center"/>
    </xf>
    <xf numFmtId="0" fontId="24" fillId="0" borderId="12" xfId="22" applyFont="1" applyFill="1" applyBorder="1"/>
    <xf numFmtId="0" fontId="24" fillId="0" borderId="13" xfId="22" applyFont="1" applyFill="1" applyBorder="1"/>
    <xf numFmtId="166" fontId="24" fillId="0" borderId="17" xfId="23" applyNumberFormat="1" applyFont="1" applyFill="1" applyBorder="1" applyAlignment="1">
      <alignment horizontal="right"/>
    </xf>
    <xf numFmtId="0" fontId="24" fillId="0" borderId="18" xfId="22" applyFont="1" applyFill="1" applyBorder="1"/>
    <xf numFmtId="0" fontId="24" fillId="0" borderId="32" xfId="22" applyFont="1" applyFill="1" applyBorder="1" applyAlignment="1">
      <alignment horizontal="right"/>
    </xf>
    <xf numFmtId="166" fontId="24" fillId="0" borderId="15" xfId="23" applyNumberFormat="1" applyFont="1" applyFill="1" applyBorder="1" applyAlignment="1">
      <alignment horizontal="right"/>
    </xf>
    <xf numFmtId="166" fontId="24" fillId="0" borderId="19" xfId="23" applyNumberFormat="1" applyFont="1" applyFill="1" applyBorder="1" applyAlignment="1">
      <alignment horizontal="right"/>
    </xf>
    <xf numFmtId="0" fontId="32" fillId="0" borderId="18" xfId="22" applyFont="1" applyFill="1" applyBorder="1" applyAlignment="1">
      <alignment horizontal="left" indent="1"/>
    </xf>
    <xf numFmtId="6" fontId="24" fillId="0" borderId="21" xfId="23" applyNumberFormat="1" applyFont="1" applyFill="1" applyBorder="1" applyAlignment="1">
      <alignment horizontal="right"/>
    </xf>
    <xf numFmtId="168" fontId="24" fillId="0" borderId="15" xfId="24" applyNumberFormat="1" applyFont="1" applyFill="1" applyBorder="1" applyAlignment="1">
      <alignment horizontal="right"/>
    </xf>
    <xf numFmtId="6" fontId="24" fillId="0" borderId="14" xfId="23" applyNumberFormat="1" applyFont="1" applyFill="1" applyBorder="1" applyAlignment="1">
      <alignment horizontal="right"/>
    </xf>
    <xf numFmtId="166" fontId="24" fillId="0" borderId="17" xfId="22" applyNumberFormat="1" applyFont="1" applyFill="1" applyBorder="1"/>
    <xf numFmtId="166" fontId="24" fillId="0" borderId="15" xfId="22" applyNumberFormat="1" applyFont="1" applyFill="1" applyBorder="1"/>
    <xf numFmtId="38" fontId="24" fillId="0" borderId="21" xfId="22" applyNumberFormat="1" applyFont="1" applyFill="1" applyBorder="1"/>
    <xf numFmtId="6" fontId="24" fillId="0" borderId="21" xfId="22" applyNumberFormat="1" applyFont="1" applyFill="1" applyBorder="1"/>
    <xf numFmtId="0" fontId="25" fillId="0" borderId="18" xfId="22" applyFont="1" applyFill="1" applyBorder="1"/>
    <xf numFmtId="0" fontId="25" fillId="0" borderId="32" xfId="22" applyFont="1" applyFill="1" applyBorder="1" applyAlignment="1">
      <alignment horizontal="right"/>
    </xf>
    <xf numFmtId="166" fontId="25" fillId="0" borderId="17" xfId="22" applyNumberFormat="1" applyFont="1" applyFill="1" applyBorder="1"/>
    <xf numFmtId="166" fontId="25" fillId="0" borderId="15" xfId="22" applyNumberFormat="1" applyFont="1" applyFill="1" applyBorder="1"/>
    <xf numFmtId="0" fontId="33" fillId="0" borderId="20" xfId="22" applyFont="1" applyFill="1" applyBorder="1" applyAlignment="1">
      <alignment horizontal="left" indent="1"/>
    </xf>
    <xf numFmtId="0" fontId="25" fillId="0" borderId="33" xfId="22" applyFont="1" applyFill="1" applyBorder="1" applyAlignment="1">
      <alignment horizontal="right"/>
    </xf>
    <xf numFmtId="38" fontId="25" fillId="0" borderId="21" xfId="22" applyNumberFormat="1" applyFont="1" applyFill="1" applyBorder="1"/>
    <xf numFmtId="38" fontId="25" fillId="0" borderId="14" xfId="24" applyNumberFormat="1" applyFont="1" applyFill="1" applyBorder="1"/>
    <xf numFmtId="0" fontId="32" fillId="0" borderId="0" xfId="22" applyFont="1" applyFill="1" applyBorder="1"/>
    <xf numFmtId="0" fontId="34" fillId="0" borderId="0" xfId="22" applyFont="1" applyFill="1" applyBorder="1"/>
    <xf numFmtId="0" fontId="0" fillId="0" borderId="0" xfId="0" applyAlignment="1">
      <alignment horizontal="centerContinuous"/>
    </xf>
    <xf numFmtId="39" fontId="23" fillId="0" borderId="0" xfId="22" applyNumberFormat="1" applyFont="1" applyBorder="1" applyAlignment="1">
      <alignment horizontal="center"/>
    </xf>
    <xf numFmtId="39" fontId="25" fillId="0" borderId="0" xfId="22" applyNumberFormat="1" applyFont="1" applyBorder="1" applyAlignment="1">
      <alignment horizontal="center"/>
    </xf>
    <xf numFmtId="0" fontId="25" fillId="0" borderId="0" xfId="22" applyFont="1" applyBorder="1" applyAlignment="1">
      <alignment horizontal="center"/>
    </xf>
    <xf numFmtId="39" fontId="23" fillId="0" borderId="0" xfId="22" applyNumberFormat="1" applyFont="1" applyBorder="1" applyAlignment="1">
      <alignment horizontal="centerContinuous"/>
    </xf>
    <xf numFmtId="39" fontId="25" fillId="0" borderId="0" xfId="22" applyNumberFormat="1" applyFont="1" applyBorder="1" applyAlignment="1">
      <alignment horizontal="centerContinuous"/>
    </xf>
    <xf numFmtId="0" fontId="25" fillId="0" borderId="0" xfId="22" applyFont="1" applyBorder="1" applyAlignment="1">
      <alignment horizontal="centerContinuous"/>
    </xf>
    <xf numFmtId="0" fontId="0" fillId="0" borderId="19" xfId="0" applyBorder="1"/>
    <xf numFmtId="0" fontId="8" fillId="0" borderId="0" xfId="2" applyFont="1"/>
    <xf numFmtId="0" fontId="15" fillId="0" borderId="0" xfId="2" applyFont="1"/>
    <xf numFmtId="37" fontId="8" fillId="0" borderId="0" xfId="2" applyNumberFormat="1" applyFont="1"/>
    <xf numFmtId="37" fontId="15" fillId="0" borderId="38" xfId="2" applyNumberFormat="1" applyFont="1" applyBorder="1"/>
    <xf numFmtId="0" fontId="8" fillId="0" borderId="39" xfId="2" applyFont="1" applyBorder="1"/>
    <xf numFmtId="37" fontId="8" fillId="0" borderId="40" xfId="2" applyNumberFormat="1" applyFont="1" applyBorder="1"/>
    <xf numFmtId="0" fontId="8" fillId="0" borderId="41" xfId="2" applyFont="1" applyBorder="1"/>
    <xf numFmtId="37" fontId="8" fillId="0" borderId="42" xfId="2" applyNumberFormat="1" applyFont="1" applyBorder="1"/>
    <xf numFmtId="0" fontId="8" fillId="0" borderId="43" xfId="2" applyFont="1" applyBorder="1"/>
    <xf numFmtId="0" fontId="14" fillId="5" borderId="39" xfId="2" applyFont="1" applyFill="1" applyBorder="1" applyAlignment="1">
      <alignment horizontal="center" vertical="top" wrapText="1"/>
    </xf>
    <xf numFmtId="0" fontId="13" fillId="5" borderId="40" xfId="2" applyFont="1" applyFill="1" applyBorder="1"/>
    <xf numFmtId="0" fontId="13" fillId="5" borderId="0" xfId="2" applyFont="1" applyFill="1" applyBorder="1"/>
    <xf numFmtId="0" fontId="13" fillId="5" borderId="0" xfId="2" applyFont="1" applyFill="1" applyBorder="1" applyAlignment="1">
      <alignment horizontal="left" indent="1"/>
    </xf>
    <xf numFmtId="0" fontId="13" fillId="5" borderId="41" xfId="2" applyFont="1" applyFill="1" applyBorder="1" applyAlignment="1">
      <alignment horizontal="center"/>
    </xf>
    <xf numFmtId="0" fontId="14" fillId="5" borderId="41" xfId="2" applyFont="1" applyFill="1" applyBorder="1" applyAlignment="1">
      <alignment horizontal="center"/>
    </xf>
    <xf numFmtId="0" fontId="13" fillId="5" borderId="42" xfId="2" applyFont="1" applyFill="1" applyBorder="1"/>
    <xf numFmtId="0" fontId="13" fillId="5" borderId="45" xfId="2" applyFont="1" applyFill="1" applyBorder="1"/>
    <xf numFmtId="0" fontId="14" fillId="5" borderId="43" xfId="2" applyFont="1" applyFill="1" applyBorder="1"/>
    <xf numFmtId="0" fontId="8" fillId="0" borderId="0" xfId="2" applyFont="1" applyFill="1"/>
    <xf numFmtId="0" fontId="19" fillId="0" borderId="0" xfId="2" applyFont="1" applyFill="1"/>
    <xf numFmtId="37" fontId="8" fillId="0" borderId="46" xfId="2" applyNumberFormat="1" applyFont="1" applyBorder="1"/>
    <xf numFmtId="37" fontId="8" fillId="0" borderId="47" xfId="2" applyNumberFormat="1" applyFont="1" applyBorder="1"/>
    <xf numFmtId="0" fontId="8" fillId="0" borderId="48" xfId="2" applyFont="1" applyBorder="1"/>
    <xf numFmtId="0" fontId="8" fillId="0" borderId="49" xfId="2" applyFont="1" applyBorder="1"/>
    <xf numFmtId="0" fontId="8" fillId="0" borderId="47" xfId="2" applyFont="1" applyBorder="1"/>
    <xf numFmtId="37" fontId="15" fillId="6" borderId="46" xfId="2" applyNumberFormat="1" applyFont="1" applyFill="1" applyBorder="1"/>
    <xf numFmtId="37" fontId="8" fillId="7" borderId="49" xfId="2" applyNumberFormat="1" applyFont="1" applyFill="1" applyBorder="1"/>
    <xf numFmtId="37" fontId="8" fillId="6" borderId="49" xfId="2" applyNumberFormat="1" applyFont="1" applyFill="1" applyBorder="1"/>
    <xf numFmtId="37" fontId="8" fillId="6" borderId="31" xfId="2" applyNumberFormat="1" applyFont="1" applyFill="1" applyBorder="1"/>
    <xf numFmtId="37" fontId="8" fillId="6" borderId="46" xfId="2" applyNumberFormat="1" applyFont="1" applyFill="1" applyBorder="1"/>
    <xf numFmtId="37" fontId="8" fillId="6" borderId="47" xfId="2" applyNumberFormat="1" applyFont="1" applyFill="1" applyBorder="1"/>
    <xf numFmtId="0" fontId="8" fillId="6" borderId="48" xfId="2" applyFont="1" applyFill="1" applyBorder="1"/>
    <xf numFmtId="0" fontId="8" fillId="6" borderId="49" xfId="2" applyFont="1" applyFill="1" applyBorder="1"/>
    <xf numFmtId="0" fontId="8" fillId="6" borderId="47" xfId="2" applyFont="1" applyFill="1" applyBorder="1"/>
    <xf numFmtId="0" fontId="8" fillId="0" borderId="50" xfId="2" applyFont="1" applyBorder="1"/>
    <xf numFmtId="37" fontId="15" fillId="0" borderId="51" xfId="2" applyNumberFormat="1" applyFont="1" applyBorder="1"/>
    <xf numFmtId="37" fontId="8" fillId="7" borderId="36" xfId="2" applyNumberFormat="1" applyFont="1" applyFill="1" applyBorder="1"/>
    <xf numFmtId="37" fontId="8" fillId="0" borderId="36" xfId="2" applyNumberFormat="1" applyFont="1" applyBorder="1"/>
    <xf numFmtId="37" fontId="8" fillId="0" borderId="51" xfId="2" applyNumberFormat="1" applyFont="1" applyBorder="1"/>
    <xf numFmtId="37" fontId="8" fillId="0" borderId="50" xfId="2" applyNumberFormat="1" applyFont="1" applyBorder="1"/>
    <xf numFmtId="0" fontId="8" fillId="0" borderId="35" xfId="2" applyFont="1" applyBorder="1"/>
    <xf numFmtId="0" fontId="8" fillId="0" borderId="36" xfId="2" quotePrefix="1" applyFont="1" applyBorder="1"/>
    <xf numFmtId="0" fontId="8" fillId="0" borderId="36" xfId="2" applyFont="1" applyBorder="1"/>
    <xf numFmtId="0" fontId="8" fillId="0" borderId="37" xfId="2" applyFont="1" applyBorder="1"/>
    <xf numFmtId="0" fontId="19" fillId="0" borderId="50" xfId="2" applyFont="1" applyBorder="1"/>
    <xf numFmtId="0" fontId="14" fillId="3" borderId="4" xfId="25" applyFont="1" applyFill="1" applyBorder="1" applyAlignment="1">
      <alignment horizontal="center"/>
    </xf>
    <xf numFmtId="0" fontId="14" fillId="8" borderId="30" xfId="25" applyFont="1" applyFill="1" applyBorder="1" applyAlignment="1">
      <alignment horizontal="center" wrapText="1"/>
    </xf>
    <xf numFmtId="0" fontId="13" fillId="3" borderId="31" xfId="25" applyFont="1" applyFill="1" applyBorder="1" applyAlignment="1">
      <alignment horizontal="centerContinuous"/>
    </xf>
    <xf numFmtId="0" fontId="13" fillId="3" borderId="29" xfId="25" applyFont="1" applyFill="1" applyBorder="1" applyAlignment="1">
      <alignment horizontal="centerContinuous"/>
    </xf>
    <xf numFmtId="0" fontId="14" fillId="3" borderId="28" xfId="25" applyFont="1" applyFill="1" applyBorder="1" applyAlignment="1">
      <alignment horizontal="centerContinuous"/>
    </xf>
    <xf numFmtId="37" fontId="18" fillId="0" borderId="0" xfId="2" applyNumberFormat="1" applyFont="1" applyAlignment="1">
      <alignment horizontal="center"/>
    </xf>
    <xf numFmtId="0" fontId="18" fillId="0" borderId="0" xfId="2" applyFont="1" applyAlignment="1">
      <alignment horizontal="center"/>
    </xf>
    <xf numFmtId="0" fontId="14" fillId="0" borderId="0" xfId="2" applyFont="1" applyAlignment="1">
      <alignment horizontal="centerContinuous"/>
    </xf>
    <xf numFmtId="37" fontId="14" fillId="0" borderId="0" xfId="2" applyNumberFormat="1" applyFont="1" applyAlignment="1">
      <alignment horizontal="centerContinuous"/>
    </xf>
    <xf numFmtId="0" fontId="8" fillId="0" borderId="0" xfId="2" applyFont="1" applyAlignment="1">
      <alignment horizontal="centerContinuous"/>
    </xf>
    <xf numFmtId="0" fontId="7" fillId="0" borderId="0" xfId="2" applyFont="1" applyAlignment="1">
      <alignment horizontal="centerContinuous"/>
    </xf>
    <xf numFmtId="169" fontId="9" fillId="11" borderId="59" xfId="2" applyNumberFormat="1" applyFont="1" applyFill="1" applyBorder="1" applyAlignment="1">
      <alignment horizontal="left" vertical="center"/>
    </xf>
    <xf numFmtId="169" fontId="39" fillId="11" borderId="59" xfId="2" applyNumberFormat="1" applyFont="1" applyFill="1" applyBorder="1" applyAlignment="1">
      <alignment horizontal="left" vertical="center"/>
    </xf>
    <xf numFmtId="0" fontId="39" fillId="12" borderId="59" xfId="2" applyNumberFormat="1" applyFont="1" applyFill="1" applyBorder="1" applyAlignment="1">
      <alignment horizontal="center"/>
    </xf>
    <xf numFmtId="164" fontId="39" fillId="12" borderId="59" xfId="32" applyNumberFormat="1" applyFont="1" applyFill="1" applyBorder="1" applyAlignment="1"/>
    <xf numFmtId="169" fontId="40" fillId="11" borderId="59" xfId="2" applyNumberFormat="1" applyFont="1" applyFill="1" applyBorder="1" applyAlignment="1">
      <alignment horizontal="right" vertical="center"/>
    </xf>
    <xf numFmtId="170" fontId="12" fillId="0" borderId="0" xfId="2" applyNumberFormat="1" applyFont="1" applyFill="1" applyBorder="1" applyAlignment="1">
      <alignment horizontal="left"/>
    </xf>
    <xf numFmtId="0" fontId="43" fillId="0" borderId="0" xfId="2" applyFont="1"/>
    <xf numFmtId="170" fontId="43" fillId="0" borderId="0" xfId="2" applyNumberFormat="1" applyFont="1" applyFill="1" applyBorder="1" applyAlignment="1">
      <alignment horizontal="left"/>
    </xf>
    <xf numFmtId="49" fontId="43" fillId="0" borderId="0" xfId="2" applyNumberFormat="1" applyFont="1" applyAlignment="1">
      <alignment horizontal="center"/>
    </xf>
    <xf numFmtId="169" fontId="39" fillId="0" borderId="0" xfId="2" applyNumberFormat="1" applyFont="1" applyBorder="1" applyAlignment="1">
      <alignment horizontal="left"/>
    </xf>
    <xf numFmtId="0" fontId="39" fillId="0" borderId="0" xfId="2" applyNumberFormat="1" applyFont="1" applyBorder="1" applyAlignment="1">
      <alignment horizontal="center"/>
    </xf>
    <xf numFmtId="164" fontId="39" fillId="0" borderId="0" xfId="32" applyNumberFormat="1" applyFont="1" applyFill="1" applyBorder="1" applyAlignment="1"/>
    <xf numFmtId="169" fontId="39" fillId="0" borderId="5" xfId="2" applyNumberFormat="1" applyFont="1" applyBorder="1" applyAlignment="1">
      <alignment horizontal="left"/>
    </xf>
    <xf numFmtId="169" fontId="39" fillId="0" borderId="6" xfId="2" applyNumberFormat="1" applyFont="1" applyBorder="1" applyAlignment="1">
      <alignment horizontal="left"/>
    </xf>
    <xf numFmtId="0" fontId="43" fillId="0" borderId="6" xfId="2" applyNumberFormat="1" applyFont="1" applyBorder="1" applyAlignment="1">
      <alignment horizontal="center"/>
    </xf>
    <xf numFmtId="164" fontId="39" fillId="4" borderId="2" xfId="32" applyNumberFormat="1" applyFont="1" applyFill="1" applyBorder="1" applyAlignment="1">
      <alignment horizontal="centerContinuous"/>
    </xf>
    <xf numFmtId="164" fontId="39" fillId="4" borderId="4" xfId="32" applyNumberFormat="1" applyFont="1" applyFill="1" applyBorder="1" applyAlignment="1">
      <alignment horizontal="centerContinuous"/>
    </xf>
    <xf numFmtId="164" fontId="39" fillId="4" borderId="3" xfId="32" applyNumberFormat="1" applyFont="1" applyFill="1" applyBorder="1" applyAlignment="1">
      <alignment horizontal="centerContinuous"/>
    </xf>
    <xf numFmtId="0" fontId="43" fillId="4" borderId="4" xfId="2" applyFont="1" applyFill="1" applyBorder="1" applyAlignment="1">
      <alignment horizontal="centerContinuous"/>
    </xf>
    <xf numFmtId="170" fontId="43" fillId="0" borderId="12" xfId="2" applyNumberFormat="1" applyFont="1" applyFill="1" applyBorder="1" applyAlignment="1">
      <alignment horizontal="left"/>
    </xf>
    <xf numFmtId="0" fontId="43" fillId="4" borderId="0" xfId="2" applyNumberFormat="1" applyFont="1" applyFill="1" applyBorder="1" applyAlignment="1">
      <alignment horizontal="center"/>
    </xf>
    <xf numFmtId="164" fontId="43" fillId="4" borderId="60" xfId="32" applyNumberFormat="1" applyFont="1" applyFill="1" applyBorder="1" applyAlignment="1">
      <alignment horizontal="center" wrapText="1"/>
    </xf>
    <xf numFmtId="164" fontId="43" fillId="4" borderId="61" xfId="32" applyNumberFormat="1" applyFont="1" applyFill="1" applyBorder="1" applyAlignment="1">
      <alignment horizontal="center" wrapText="1"/>
    </xf>
    <xf numFmtId="164" fontId="43" fillId="4" borderId="62" xfId="32" applyNumberFormat="1" applyFont="1" applyFill="1" applyBorder="1" applyAlignment="1">
      <alignment horizontal="center" wrapText="1"/>
    </xf>
    <xf numFmtId="164" fontId="43" fillId="4" borderId="63" xfId="32" applyNumberFormat="1" applyFont="1" applyFill="1" applyBorder="1" applyAlignment="1">
      <alignment horizontal="center" wrapText="1"/>
    </xf>
    <xf numFmtId="164" fontId="43" fillId="4" borderId="64" xfId="32" applyNumberFormat="1" applyFont="1" applyFill="1" applyBorder="1" applyAlignment="1">
      <alignment horizontal="center" wrapText="1"/>
    </xf>
    <xf numFmtId="0" fontId="43" fillId="0" borderId="0" xfId="2" applyNumberFormat="1" applyFont="1" applyFill="1" applyBorder="1" applyAlignment="1">
      <alignment horizontal="center"/>
    </xf>
    <xf numFmtId="164" fontId="43" fillId="0" borderId="65" xfId="32" applyNumberFormat="1" applyFont="1" applyFill="1" applyBorder="1" applyAlignment="1"/>
    <xf numFmtId="164" fontId="43" fillId="0" borderId="35" xfId="32" applyNumberFormat="1" applyFont="1" applyFill="1" applyBorder="1" applyAlignment="1"/>
    <xf numFmtId="164" fontId="43" fillId="0" borderId="36" xfId="32" applyNumberFormat="1" applyFont="1" applyFill="1" applyBorder="1" applyAlignment="1"/>
    <xf numFmtId="164" fontId="43" fillId="0" borderId="66" xfId="32" applyNumberFormat="1" applyFont="1" applyFill="1" applyBorder="1" applyAlignment="1"/>
    <xf numFmtId="0" fontId="43" fillId="0" borderId="12" xfId="2" applyFont="1" applyBorder="1"/>
    <xf numFmtId="43" fontId="43" fillId="0" borderId="65" xfId="32" applyFont="1" applyFill="1" applyBorder="1" applyAlignment="1"/>
    <xf numFmtId="170" fontId="43" fillId="0" borderId="0" xfId="2" applyNumberFormat="1" applyFont="1" applyFill="1" applyBorder="1" applyAlignment="1">
      <alignment horizontal="left" indent="1"/>
    </xf>
    <xf numFmtId="170" fontId="40" fillId="0" borderId="0" xfId="2" applyNumberFormat="1" applyFont="1" applyFill="1" applyBorder="1" applyAlignment="1">
      <alignment horizontal="left"/>
    </xf>
    <xf numFmtId="0" fontId="40" fillId="0" borderId="12" xfId="2" applyFont="1" applyBorder="1"/>
    <xf numFmtId="170" fontId="40" fillId="2" borderId="0" xfId="2" applyNumberFormat="1" applyFont="1" applyFill="1" applyBorder="1" applyAlignment="1">
      <alignment horizontal="left" indent="3"/>
    </xf>
    <xf numFmtId="170" fontId="40" fillId="2" borderId="0" xfId="2" applyNumberFormat="1" applyFont="1" applyFill="1" applyBorder="1" applyAlignment="1">
      <alignment horizontal="left"/>
    </xf>
    <xf numFmtId="0" fontId="40" fillId="2" borderId="0" xfId="2" applyNumberFormat="1" applyFont="1" applyFill="1" applyBorder="1" applyAlignment="1">
      <alignment horizontal="center"/>
    </xf>
    <xf numFmtId="43" fontId="40" fillId="2" borderId="65" xfId="32" applyFont="1" applyFill="1" applyBorder="1" applyAlignment="1"/>
    <xf numFmtId="43" fontId="40" fillId="2" borderId="35" xfId="32" applyFont="1" applyFill="1" applyBorder="1" applyAlignment="1"/>
    <xf numFmtId="164" fontId="40" fillId="0" borderId="36" xfId="32" applyNumberFormat="1" applyFont="1" applyFill="1" applyBorder="1" applyAlignment="1"/>
    <xf numFmtId="164" fontId="40" fillId="0" borderId="66" xfId="32" applyNumberFormat="1" applyFont="1" applyFill="1" applyBorder="1" applyAlignment="1"/>
    <xf numFmtId="0" fontId="40" fillId="0" borderId="0" xfId="2" applyFont="1"/>
    <xf numFmtId="164" fontId="43" fillId="0" borderId="37" xfId="32" applyNumberFormat="1" applyFont="1" applyFill="1" applyBorder="1" applyAlignment="1"/>
    <xf numFmtId="170" fontId="43" fillId="0" borderId="67" xfId="2" applyNumberFormat="1" applyFont="1" applyFill="1" applyBorder="1" applyAlignment="1">
      <alignment horizontal="left"/>
    </xf>
    <xf numFmtId="0" fontId="43" fillId="0" borderId="67" xfId="2" applyNumberFormat="1" applyFont="1" applyFill="1" applyBorder="1" applyAlignment="1">
      <alignment horizontal="center"/>
    </xf>
    <xf numFmtId="164" fontId="43" fillId="0" borderId="62" xfId="32" applyNumberFormat="1" applyFont="1" applyFill="1" applyBorder="1" applyAlignment="1"/>
    <xf numFmtId="164" fontId="43" fillId="0" borderId="64" xfId="32" applyNumberFormat="1" applyFont="1" applyFill="1" applyBorder="1" applyAlignment="1"/>
    <xf numFmtId="164" fontId="43" fillId="0" borderId="68" xfId="32" applyNumberFormat="1" applyFont="1" applyFill="1" applyBorder="1" applyAlignment="1"/>
    <xf numFmtId="164" fontId="43" fillId="0" borderId="13" xfId="32" applyNumberFormat="1" applyFont="1" applyFill="1" applyBorder="1" applyAlignment="1"/>
    <xf numFmtId="164" fontId="43" fillId="0" borderId="0" xfId="2" applyNumberFormat="1" applyFont="1"/>
    <xf numFmtId="170" fontId="43" fillId="0" borderId="69" xfId="2" applyNumberFormat="1" applyFont="1" applyFill="1" applyBorder="1" applyAlignment="1">
      <alignment horizontal="left"/>
    </xf>
    <xf numFmtId="0" fontId="43" fillId="0" borderId="69" xfId="2" applyNumberFormat="1" applyFont="1" applyFill="1" applyBorder="1" applyAlignment="1">
      <alignment horizontal="center"/>
    </xf>
    <xf numFmtId="164" fontId="43" fillId="0" borderId="63" xfId="32" applyNumberFormat="1" applyFont="1" applyFill="1" applyBorder="1" applyAlignment="1"/>
    <xf numFmtId="170" fontId="43" fillId="0" borderId="70" xfId="2" applyNumberFormat="1" applyFont="1" applyFill="1" applyBorder="1" applyAlignment="1">
      <alignment horizontal="left"/>
    </xf>
    <xf numFmtId="0" fontId="43" fillId="0" borderId="70" xfId="2" applyNumberFormat="1" applyFont="1" applyFill="1" applyBorder="1" applyAlignment="1">
      <alignment horizontal="center"/>
    </xf>
    <xf numFmtId="170" fontId="43" fillId="0" borderId="11" xfId="2" applyNumberFormat="1" applyFont="1" applyFill="1" applyBorder="1" applyAlignment="1">
      <alignment horizontal="left"/>
    </xf>
    <xf numFmtId="170" fontId="43" fillId="0" borderId="67" xfId="2" applyNumberFormat="1" applyFont="1" applyFill="1" applyBorder="1" applyAlignment="1">
      <alignment horizontal="left" indent="1"/>
    </xf>
    <xf numFmtId="164" fontId="43" fillId="0" borderId="71" xfId="32" applyNumberFormat="1" applyFont="1" applyFill="1" applyBorder="1" applyAlignment="1"/>
    <xf numFmtId="164" fontId="43" fillId="0" borderId="58" xfId="32" applyNumberFormat="1" applyFont="1" applyFill="1" applyBorder="1" applyAlignment="1"/>
    <xf numFmtId="164" fontId="43" fillId="0" borderId="72" xfId="32" applyNumberFormat="1" applyFont="1" applyFill="1" applyBorder="1" applyAlignment="1"/>
    <xf numFmtId="170" fontId="39" fillId="0" borderId="7" xfId="2" applyNumberFormat="1" applyFont="1" applyFill="1" applyBorder="1" applyAlignment="1">
      <alignment horizontal="left"/>
    </xf>
    <xf numFmtId="170" fontId="43" fillId="0" borderId="73" xfId="2" applyNumberFormat="1" applyFont="1" applyFill="1" applyBorder="1" applyAlignment="1">
      <alignment horizontal="left"/>
    </xf>
    <xf numFmtId="170" fontId="43" fillId="0" borderId="73" xfId="2" applyNumberFormat="1" applyFont="1" applyFill="1" applyBorder="1" applyAlignment="1">
      <alignment horizontal="left" indent="1"/>
    </xf>
    <xf numFmtId="0" fontId="43" fillId="0" borderId="73" xfId="2" applyNumberFormat="1" applyFont="1" applyFill="1" applyBorder="1" applyAlignment="1">
      <alignment horizontal="center"/>
    </xf>
    <xf numFmtId="164" fontId="39" fillId="0" borderId="74" xfId="32" applyNumberFormat="1" applyFont="1" applyFill="1" applyBorder="1" applyAlignment="1"/>
    <xf numFmtId="164" fontId="39" fillId="0" borderId="57" xfId="32" applyNumberFormat="1" applyFont="1" applyFill="1" applyBorder="1" applyAlignment="1"/>
    <xf numFmtId="164" fontId="39" fillId="0" borderId="75" xfId="32" applyNumberFormat="1" applyFont="1" applyFill="1" applyBorder="1" applyAlignment="1"/>
    <xf numFmtId="164" fontId="39" fillId="0" borderId="10" xfId="32" applyNumberFormat="1" applyFont="1" applyFill="1" applyBorder="1" applyAlignment="1"/>
    <xf numFmtId="169" fontId="21" fillId="11" borderId="59" xfId="2" applyNumberFormat="1" applyFont="1" applyFill="1" applyBorder="1" applyAlignment="1">
      <alignment horizontal="left" vertical="center"/>
    </xf>
    <xf numFmtId="164" fontId="39" fillId="4" borderId="22" xfId="32" applyNumberFormat="1" applyFont="1" applyFill="1" applyBorder="1" applyAlignment="1">
      <alignment horizontal="center" wrapText="1"/>
    </xf>
    <xf numFmtId="164" fontId="39" fillId="4" borderId="76" xfId="32" applyNumberFormat="1" applyFont="1" applyFill="1" applyBorder="1" applyAlignment="1">
      <alignment horizontal="center" wrapText="1"/>
    </xf>
    <xf numFmtId="164" fontId="39" fillId="0" borderId="0" xfId="32" applyNumberFormat="1" applyFont="1" applyFill="1" applyBorder="1" applyAlignment="1">
      <alignment horizontal="center" wrapText="1"/>
    </xf>
    <xf numFmtId="164" fontId="43" fillId="0" borderId="12" xfId="32" applyNumberFormat="1" applyFont="1" applyFill="1" applyBorder="1" applyAlignment="1"/>
    <xf numFmtId="164" fontId="43" fillId="0" borderId="0" xfId="32" applyNumberFormat="1" applyFont="1" applyFill="1" applyBorder="1" applyAlignment="1"/>
    <xf numFmtId="0" fontId="43" fillId="0" borderId="8" xfId="2" applyFont="1" applyBorder="1"/>
    <xf numFmtId="170" fontId="43" fillId="0" borderId="8" xfId="2" applyNumberFormat="1" applyFont="1" applyFill="1" applyBorder="1" applyAlignment="1">
      <alignment horizontal="left"/>
    </xf>
    <xf numFmtId="0" fontId="43" fillId="0" borderId="8" xfId="2" applyNumberFormat="1" applyFont="1" applyFill="1" applyBorder="1" applyAlignment="1">
      <alignment horizontal="center"/>
    </xf>
    <xf numFmtId="164" fontId="43" fillId="0" borderId="7" xfId="32" applyNumberFormat="1" applyFont="1" applyFill="1" applyBorder="1" applyAlignment="1"/>
    <xf numFmtId="164" fontId="43" fillId="0" borderId="57" xfId="32" applyNumberFormat="1" applyFont="1" applyFill="1" applyBorder="1" applyAlignment="1"/>
    <xf numFmtId="164" fontId="39" fillId="4" borderId="22" xfId="32" applyNumberFormat="1" applyFont="1" applyFill="1" applyBorder="1" applyAlignment="1">
      <alignment horizontal="centerContinuous"/>
    </xf>
    <xf numFmtId="164" fontId="39" fillId="4" borderId="23" xfId="32" applyNumberFormat="1" applyFont="1" applyFill="1" applyBorder="1" applyAlignment="1">
      <alignment horizontal="centerContinuous"/>
    </xf>
    <xf numFmtId="164" fontId="39" fillId="4" borderId="24" xfId="32" applyNumberFormat="1" applyFont="1" applyFill="1" applyBorder="1" applyAlignment="1">
      <alignment horizontal="centerContinuous"/>
    </xf>
    <xf numFmtId="164" fontId="39" fillId="4" borderId="71" xfId="32" applyNumberFormat="1" applyFont="1" applyFill="1" applyBorder="1" applyAlignment="1">
      <alignment horizontal="center"/>
    </xf>
    <xf numFmtId="164" fontId="39" fillId="4" borderId="77" xfId="32" applyNumberFormat="1" applyFont="1" applyFill="1" applyBorder="1" applyAlignment="1">
      <alignment horizontal="center" wrapText="1"/>
    </xf>
    <xf numFmtId="164" fontId="39" fillId="4" borderId="58" xfId="32" applyNumberFormat="1" applyFont="1" applyFill="1" applyBorder="1" applyAlignment="1">
      <alignment horizontal="center"/>
    </xf>
    <xf numFmtId="0" fontId="39" fillId="0" borderId="8" xfId="2" applyFont="1" applyBorder="1"/>
    <xf numFmtId="0" fontId="43" fillId="0" borderId="10" xfId="2" applyNumberFormat="1" applyFont="1" applyFill="1" applyBorder="1" applyAlignment="1">
      <alignment horizontal="center"/>
    </xf>
    <xf numFmtId="164" fontId="43" fillId="0" borderId="74" xfId="32" applyNumberFormat="1" applyFont="1" applyFill="1" applyBorder="1" applyAlignment="1"/>
    <xf numFmtId="43" fontId="43" fillId="0" borderId="78" xfId="32" applyFont="1" applyFill="1" applyBorder="1" applyAlignment="1"/>
    <xf numFmtId="43" fontId="43" fillId="0" borderId="57" xfId="32" applyFont="1" applyFill="1" applyBorder="1" applyAlignment="1"/>
    <xf numFmtId="0" fontId="43" fillId="0" borderId="0" xfId="2" applyFont="1" applyBorder="1"/>
    <xf numFmtId="43" fontId="43" fillId="0" borderId="0" xfId="32" applyFont="1" applyFill="1" applyBorder="1" applyAlignment="1"/>
    <xf numFmtId="43" fontId="39" fillId="4" borderId="22" xfId="32" applyFont="1" applyFill="1" applyBorder="1" applyAlignment="1">
      <alignment horizontal="centerContinuous"/>
    </xf>
    <xf numFmtId="43" fontId="39" fillId="4" borderId="23" xfId="32" applyFont="1" applyFill="1" applyBorder="1" applyAlignment="1">
      <alignment horizontal="centerContinuous"/>
    </xf>
    <xf numFmtId="43" fontId="39" fillId="4" borderId="24" xfId="32" applyFont="1" applyFill="1" applyBorder="1" applyAlignment="1">
      <alignment horizontal="centerContinuous"/>
    </xf>
    <xf numFmtId="170" fontId="39" fillId="0" borderId="0" xfId="2" applyNumberFormat="1" applyFont="1" applyFill="1" applyBorder="1" applyAlignment="1">
      <alignment horizontal="left"/>
    </xf>
    <xf numFmtId="164" fontId="39" fillId="4" borderId="62" xfId="32" applyNumberFormat="1" applyFont="1" applyFill="1" applyBorder="1" applyAlignment="1">
      <alignment horizontal="center"/>
    </xf>
    <xf numFmtId="164" fontId="39" fillId="4" borderId="61" xfId="32" applyNumberFormat="1" applyFont="1" applyFill="1" applyBorder="1" applyAlignment="1">
      <alignment horizontal="center" wrapText="1"/>
    </xf>
    <xf numFmtId="164" fontId="39" fillId="4" borderId="64" xfId="32" applyNumberFormat="1" applyFont="1" applyFill="1" applyBorder="1" applyAlignment="1">
      <alignment horizontal="center" wrapText="1"/>
    </xf>
    <xf numFmtId="43" fontId="43" fillId="0" borderId="62" xfId="32" applyNumberFormat="1" applyFont="1" applyFill="1" applyBorder="1" applyAlignment="1"/>
    <xf numFmtId="10" fontId="43" fillId="0" borderId="67" xfId="21" applyNumberFormat="1" applyFont="1" applyFill="1" applyBorder="1" applyAlignment="1"/>
    <xf numFmtId="10" fontId="43" fillId="0" borderId="13" xfId="21" applyNumberFormat="1" applyFont="1" applyFill="1" applyBorder="1" applyAlignment="1"/>
    <xf numFmtId="43" fontId="43" fillId="0" borderId="79" xfId="32" applyNumberFormat="1" applyFont="1" applyFill="1" applyBorder="1" applyAlignment="1"/>
    <xf numFmtId="164" fontId="43" fillId="0" borderId="69" xfId="32" applyNumberFormat="1" applyFont="1" applyFill="1" applyBorder="1" applyAlignment="1"/>
    <xf numFmtId="164" fontId="43" fillId="0" borderId="25" xfId="32" applyNumberFormat="1" applyFont="1" applyFill="1" applyBorder="1" applyAlignment="1"/>
    <xf numFmtId="170" fontId="39" fillId="0" borderId="73" xfId="2" applyNumberFormat="1" applyFont="1" applyFill="1" applyBorder="1" applyAlignment="1">
      <alignment horizontal="left"/>
    </xf>
    <xf numFmtId="43" fontId="39" fillId="0" borderId="80" xfId="32" applyFont="1" applyFill="1" applyBorder="1" applyAlignment="1"/>
    <xf numFmtId="10" fontId="39" fillId="10" borderId="81" xfId="32" applyNumberFormat="1" applyFont="1" applyFill="1" applyBorder="1" applyAlignment="1"/>
    <xf numFmtId="10" fontId="39" fillId="10" borderId="56" xfId="32" applyNumberFormat="1" applyFont="1" applyFill="1" applyBorder="1" applyAlignment="1"/>
    <xf numFmtId="164" fontId="39" fillId="0" borderId="0" xfId="3" applyNumberFormat="1" applyFont="1" applyFill="1" applyBorder="1" applyAlignment="1"/>
    <xf numFmtId="0" fontId="26" fillId="2" borderId="30" xfId="22" applyFont="1" applyFill="1" applyBorder="1" applyAlignment="1">
      <alignment horizontal="center" vertical="center"/>
    </xf>
    <xf numFmtId="0" fontId="29" fillId="2" borderId="2" xfId="22" applyFont="1" applyFill="1" applyBorder="1"/>
    <xf numFmtId="39" fontId="25" fillId="2" borderId="1" xfId="24" applyNumberFormat="1" applyFont="1" applyFill="1" applyBorder="1" applyAlignment="1">
      <alignment horizontal="center"/>
    </xf>
    <xf numFmtId="0" fontId="25" fillId="2" borderId="1" xfId="22" applyFont="1" applyFill="1" applyBorder="1" applyAlignment="1">
      <alignment horizontal="center"/>
    </xf>
    <xf numFmtId="0" fontId="29" fillId="2" borderId="4" xfId="22" applyFont="1" applyFill="1" applyBorder="1"/>
    <xf numFmtId="39" fontId="25" fillId="2" borderId="15" xfId="24" applyNumberFormat="1" applyFont="1" applyFill="1" applyBorder="1" applyAlignment="1">
      <alignment horizontal="center"/>
    </xf>
    <xf numFmtId="0" fontId="25" fillId="2" borderId="12" xfId="22" applyFont="1" applyFill="1" applyBorder="1" applyAlignment="1">
      <alignment horizontal="centerContinuous"/>
    </xf>
    <xf numFmtId="164" fontId="25" fillId="2" borderId="1" xfId="23" applyNumberFormat="1" applyFont="1" applyFill="1" applyBorder="1" applyAlignment="1">
      <alignment horizontal="center" wrapText="1"/>
    </xf>
    <xf numFmtId="164" fontId="21" fillId="2" borderId="2" xfId="23" applyNumberFormat="1" applyFont="1" applyFill="1" applyBorder="1" applyAlignment="1"/>
    <xf numFmtId="164" fontId="25" fillId="2" borderId="4" xfId="23" applyNumberFormat="1" applyFont="1" applyFill="1" applyBorder="1" applyAlignment="1"/>
    <xf numFmtId="0" fontId="14" fillId="2" borderId="47" xfId="2" applyFont="1" applyFill="1" applyBorder="1"/>
    <xf numFmtId="0" fontId="14" fillId="2" borderId="49" xfId="2" applyFont="1" applyFill="1" applyBorder="1"/>
    <xf numFmtId="37" fontId="14" fillId="2" borderId="47" xfId="2" applyNumberFormat="1" applyFont="1" applyFill="1" applyBorder="1" applyAlignment="1">
      <alignment horizontal="center" wrapText="1"/>
    </xf>
    <xf numFmtId="37" fontId="14" fillId="2" borderId="49" xfId="2" applyNumberFormat="1" applyFont="1" applyFill="1" applyBorder="1" applyAlignment="1">
      <alignment horizontal="center" wrapText="1"/>
    </xf>
    <xf numFmtId="37" fontId="14" fillId="2" borderId="46" xfId="2" applyNumberFormat="1" applyFont="1" applyFill="1" applyBorder="1" applyAlignment="1">
      <alignment horizontal="center" wrapText="1"/>
    </xf>
    <xf numFmtId="0" fontId="14" fillId="2" borderId="14" xfId="25" applyFont="1" applyFill="1" applyBorder="1" applyAlignment="1">
      <alignment horizontal="center" wrapText="1"/>
    </xf>
    <xf numFmtId="38" fontId="14" fillId="2" borderId="14" xfId="25" applyNumberFormat="1" applyFont="1" applyFill="1" applyBorder="1" applyAlignment="1">
      <alignment horizontal="center" wrapText="1"/>
    </xf>
    <xf numFmtId="0" fontId="14" fillId="2" borderId="1" xfId="25" applyFont="1" applyFill="1" applyBorder="1" applyAlignment="1">
      <alignment horizontal="center" wrapText="1"/>
    </xf>
    <xf numFmtId="0" fontId="8" fillId="0" borderId="0" xfId="2" applyFont="1" applyFill="1" applyBorder="1"/>
    <xf numFmtId="0" fontId="8" fillId="0" borderId="0" xfId="2" applyFont="1" applyFill="1" applyBorder="1" applyAlignment="1">
      <alignment horizontal="center" wrapText="1"/>
    </xf>
    <xf numFmtId="37" fontId="8" fillId="0" borderId="0" xfId="2" applyNumberFormat="1" applyFont="1" applyFill="1" applyBorder="1" applyAlignment="1">
      <alignment vertical="center"/>
    </xf>
    <xf numFmtId="0" fontId="19" fillId="0" borderId="0" xfId="2" applyFont="1" applyFill="1" applyBorder="1" applyAlignment="1">
      <alignment horizontal="right"/>
    </xf>
    <xf numFmtId="0" fontId="14" fillId="2" borderId="48" xfId="2" applyFont="1" applyFill="1" applyBorder="1"/>
    <xf numFmtId="37" fontId="8" fillId="0" borderId="30" xfId="2" applyNumberFormat="1" applyFont="1" applyBorder="1"/>
    <xf numFmtId="0" fontId="35" fillId="0" borderId="0" xfId="2" applyFont="1" applyAlignment="1" applyProtection="1">
      <alignment horizontal="centerContinuous"/>
      <protection locked="0"/>
    </xf>
    <xf numFmtId="0" fontId="3" fillId="0" borderId="0" xfId="2" applyAlignment="1" applyProtection="1">
      <alignment horizontal="centerContinuous"/>
      <protection locked="0"/>
    </xf>
    <xf numFmtId="0" fontId="3" fillId="0" borderId="0" xfId="2" applyProtection="1">
      <protection locked="0"/>
    </xf>
    <xf numFmtId="0" fontId="3" fillId="0" borderId="0" xfId="2"/>
    <xf numFmtId="0" fontId="17" fillId="0" borderId="0" xfId="2" applyFont="1" applyAlignment="1" applyProtection="1">
      <alignment horizontal="centerContinuous"/>
      <protection locked="0"/>
    </xf>
    <xf numFmtId="0" fontId="16" fillId="0" borderId="0" xfId="33" applyFont="1" applyBorder="1" applyAlignment="1" applyProtection="1">
      <alignment vertical="center"/>
      <protection locked="0"/>
    </xf>
    <xf numFmtId="0" fontId="16" fillId="0" borderId="0" xfId="33" applyFont="1" applyAlignment="1" applyProtection="1">
      <alignment vertical="center"/>
      <protection locked="0"/>
    </xf>
    <xf numFmtId="0" fontId="16" fillId="0" borderId="0" xfId="33" applyFont="1" applyAlignment="1" applyProtection="1">
      <alignment horizontal="center" vertical="center"/>
      <protection locked="0"/>
    </xf>
    <xf numFmtId="0" fontId="28" fillId="0" borderId="0" xfId="34" applyFont="1" applyAlignment="1" applyProtection="1">
      <alignment horizontal="center" vertical="center" wrapText="1"/>
      <protection locked="0"/>
    </xf>
    <xf numFmtId="0" fontId="12" fillId="0" borderId="0" xfId="33" applyFont="1" applyAlignment="1" applyProtection="1">
      <alignment horizontal="center"/>
      <protection locked="0"/>
    </xf>
    <xf numFmtId="165" fontId="12" fillId="0" borderId="0" xfId="33" applyNumberFormat="1" applyFont="1" applyAlignment="1" applyProtection="1">
      <alignment horizontal="center"/>
      <protection locked="0"/>
    </xf>
    <xf numFmtId="0" fontId="12" fillId="0" borderId="53" xfId="33" applyFont="1" applyBorder="1" applyAlignment="1" applyProtection="1">
      <alignment horizontal="center"/>
      <protection locked="0"/>
    </xf>
    <xf numFmtId="0" fontId="49" fillId="2" borderId="30" xfId="33" applyFont="1" applyFill="1" applyBorder="1" applyAlignment="1" applyProtection="1">
      <alignment horizontal="center" vertical="center" wrapText="1"/>
      <protection locked="0"/>
    </xf>
    <xf numFmtId="0" fontId="9" fillId="2" borderId="30" xfId="33" applyFont="1" applyFill="1" applyBorder="1" applyAlignment="1" applyProtection="1">
      <alignment horizontal="center" vertical="center" wrapText="1"/>
      <protection locked="0"/>
    </xf>
    <xf numFmtId="165" fontId="9" fillId="2" borderId="30" xfId="33" applyNumberFormat="1" applyFont="1" applyFill="1" applyBorder="1" applyAlignment="1" applyProtection="1">
      <alignment horizontal="center" wrapText="1"/>
      <protection locked="0"/>
    </xf>
    <xf numFmtId="0" fontId="9" fillId="2" borderId="30" xfId="33" applyFont="1" applyFill="1" applyBorder="1" applyAlignment="1" applyProtection="1">
      <alignment horizontal="center" wrapText="1"/>
      <protection locked="0"/>
    </xf>
    <xf numFmtId="0" fontId="12" fillId="0" borderId="17" xfId="33" applyFont="1" applyBorder="1" applyAlignment="1" applyProtection="1">
      <alignment horizontal="left"/>
      <protection locked="0"/>
    </xf>
    <xf numFmtId="0" fontId="13" fillId="0" borderId="17" xfId="33" applyFont="1" applyBorder="1" applyAlignment="1" applyProtection="1">
      <alignment horizontal="center" vertical="center" wrapText="1"/>
      <protection locked="0"/>
    </xf>
    <xf numFmtId="0" fontId="13" fillId="0" borderId="17" xfId="33" applyFont="1" applyBorder="1" applyAlignment="1" applyProtection="1">
      <alignment vertical="center" wrapText="1"/>
      <protection locked="0"/>
    </xf>
    <xf numFmtId="166" fontId="13" fillId="0" borderId="17" xfId="33" applyNumberFormat="1" applyFont="1" applyBorder="1" applyAlignment="1" applyProtection="1">
      <alignment horizontal="center" vertical="center"/>
      <protection locked="0"/>
    </xf>
    <xf numFmtId="6" fontId="13" fillId="0" borderId="17" xfId="33" applyNumberFormat="1" applyFont="1" applyBorder="1" applyAlignment="1" applyProtection="1">
      <alignment horizontal="right" vertical="center"/>
      <protection locked="0"/>
    </xf>
    <xf numFmtId="0" fontId="3" fillId="0" borderId="0" xfId="2" applyProtection="1"/>
    <xf numFmtId="0" fontId="13" fillId="0" borderId="19" xfId="33" applyFont="1" applyBorder="1" applyAlignment="1" applyProtection="1">
      <alignment horizontal="center" vertical="center"/>
      <protection locked="0"/>
    </xf>
    <xf numFmtId="0" fontId="13" fillId="0" borderId="19" xfId="33" applyFont="1" applyBorder="1" applyAlignment="1" applyProtection="1">
      <alignment horizontal="center" vertical="center" wrapText="1"/>
      <protection locked="0"/>
    </xf>
    <xf numFmtId="0" fontId="13" fillId="0" borderId="19" xfId="33" applyFont="1" applyBorder="1" applyAlignment="1" applyProtection="1">
      <alignment horizontal="left" vertical="center" wrapText="1"/>
      <protection locked="0"/>
    </xf>
    <xf numFmtId="2" fontId="13" fillId="0" borderId="19" xfId="33" applyNumberFormat="1" applyFont="1" applyBorder="1" applyAlignment="1" applyProtection="1">
      <alignment horizontal="center" vertical="center"/>
      <protection locked="0"/>
    </xf>
    <xf numFmtId="6" fontId="13" fillId="0" borderId="19" xfId="33" applyNumberFormat="1" applyFont="1" applyBorder="1" applyAlignment="1" applyProtection="1">
      <alignment horizontal="right" vertical="center"/>
      <protection locked="0"/>
    </xf>
    <xf numFmtId="0" fontId="13" fillId="0" borderId="19" xfId="33" applyFont="1" applyBorder="1" applyAlignment="1" applyProtection="1">
      <alignment horizontal="left" vertical="center"/>
      <protection locked="0"/>
    </xf>
    <xf numFmtId="0" fontId="14" fillId="4" borderId="1" xfId="33" applyFont="1" applyFill="1" applyBorder="1" applyAlignment="1" applyProtection="1">
      <alignment horizontal="left" vertical="center"/>
      <protection locked="0"/>
    </xf>
    <xf numFmtId="0" fontId="14" fillId="4" borderId="1" xfId="33" applyFont="1" applyFill="1" applyBorder="1" applyAlignment="1" applyProtection="1">
      <alignment horizontal="center" vertical="center" wrapText="1"/>
      <protection locked="0"/>
    </xf>
    <xf numFmtId="0" fontId="14" fillId="4" borderId="1" xfId="33" applyFont="1" applyFill="1" applyBorder="1" applyAlignment="1" applyProtection="1">
      <alignment vertical="center" wrapText="1"/>
      <protection locked="0"/>
    </xf>
    <xf numFmtId="166" fontId="14" fillId="4" borderId="1" xfId="33" applyNumberFormat="1" applyFont="1" applyFill="1" applyBorder="1" applyAlignment="1" applyProtection="1">
      <alignment horizontal="center" vertical="center"/>
      <protection locked="0"/>
    </xf>
    <xf numFmtId="6" fontId="14" fillId="4" borderId="1" xfId="33" applyNumberFormat="1" applyFont="1" applyFill="1" applyBorder="1" applyAlignment="1" applyProtection="1">
      <alignment horizontal="right" vertical="center"/>
      <protection locked="0"/>
    </xf>
    <xf numFmtId="0" fontId="51" fillId="0" borderId="0" xfId="2" applyFont="1" applyProtection="1"/>
    <xf numFmtId="10" fontId="39" fillId="13" borderId="19" xfId="35" applyNumberFormat="1" applyFont="1" applyFill="1" applyBorder="1" applyAlignment="1" applyProtection="1"/>
    <xf numFmtId="10" fontId="39" fillId="13" borderId="58" xfId="35" applyNumberFormat="1" applyFont="1" applyFill="1" applyBorder="1" applyAlignment="1" applyProtection="1"/>
    <xf numFmtId="10" fontId="39" fillId="13" borderId="56" xfId="35" applyNumberFormat="1" applyFont="1" applyFill="1" applyBorder="1" applyAlignment="1" applyProtection="1"/>
    <xf numFmtId="0" fontId="9" fillId="0" borderId="0" xfId="33" applyFont="1" applyAlignment="1" applyProtection="1">
      <alignment horizontal="left" vertical="center"/>
      <protection locked="0"/>
    </xf>
    <xf numFmtId="0" fontId="9" fillId="0" borderId="0" xfId="33" applyFont="1" applyAlignment="1" applyProtection="1">
      <alignment vertical="center"/>
      <protection locked="0"/>
    </xf>
    <xf numFmtId="166" fontId="9" fillId="0" borderId="0" xfId="33" applyNumberFormat="1" applyFont="1" applyFill="1" applyBorder="1" applyAlignment="1" applyProtection="1">
      <alignment horizontal="center" vertical="center"/>
      <protection locked="0"/>
    </xf>
    <xf numFmtId="6" fontId="9" fillId="4" borderId="52" xfId="33" applyNumberFormat="1" applyFont="1" applyFill="1" applyBorder="1" applyAlignment="1" applyProtection="1">
      <alignment horizontal="right" vertical="center"/>
      <protection locked="0"/>
    </xf>
    <xf numFmtId="6" fontId="9" fillId="0" borderId="0" xfId="33" applyNumberFormat="1" applyFont="1" applyFill="1" applyBorder="1" applyAlignment="1" applyProtection="1">
      <alignment horizontal="right" vertical="center"/>
      <protection locked="0"/>
    </xf>
    <xf numFmtId="0" fontId="23" fillId="0" borderId="0" xfId="2" applyFont="1" applyAlignment="1">
      <alignment horizontal="centerContinuous"/>
    </xf>
    <xf numFmtId="0" fontId="25" fillId="0" borderId="0" xfId="2" applyFont="1" applyAlignment="1">
      <alignment horizontal="centerContinuous"/>
    </xf>
    <xf numFmtId="37" fontId="25" fillId="0" borderId="0" xfId="2" applyNumberFormat="1" applyFont="1" applyAlignment="1">
      <alignment horizontal="centerContinuous"/>
    </xf>
    <xf numFmtId="37" fontId="3" fillId="0" borderId="0" xfId="2" applyNumberFormat="1"/>
    <xf numFmtId="0" fontId="52" fillId="0" borderId="0" xfId="2" applyFont="1"/>
    <xf numFmtId="0" fontId="53" fillId="0" borderId="0" xfId="2" applyFont="1" applyAlignment="1">
      <alignment horizontal="center"/>
    </xf>
    <xf numFmtId="37" fontId="53" fillId="0" borderId="0" xfId="2" applyNumberFormat="1" applyFont="1" applyAlignment="1">
      <alignment horizontal="center"/>
    </xf>
    <xf numFmtId="0" fontId="28" fillId="0" borderId="0" xfId="2" applyFont="1" applyAlignment="1">
      <alignment wrapText="1"/>
    </xf>
    <xf numFmtId="0" fontId="57" fillId="8" borderId="28" xfId="25" applyFont="1" applyFill="1" applyBorder="1" applyAlignment="1">
      <alignment horizontal="center" vertical="center" wrapText="1"/>
    </xf>
    <xf numFmtId="0" fontId="57" fillId="3" borderId="82" xfId="25" applyFont="1" applyFill="1" applyBorder="1" applyAlignment="1">
      <alignment horizontal="center" vertical="center"/>
    </xf>
    <xf numFmtId="0" fontId="3" fillId="14" borderId="83" xfId="2" applyFill="1" applyBorder="1" applyAlignment="1">
      <alignment vertical="center"/>
    </xf>
    <xf numFmtId="0" fontId="3" fillId="14" borderId="84" xfId="2" applyFill="1" applyBorder="1" applyAlignment="1">
      <alignment horizontal="center" vertical="center"/>
    </xf>
    <xf numFmtId="0" fontId="3" fillId="14" borderId="85" xfId="2" applyFill="1" applyBorder="1" applyAlignment="1">
      <alignment horizontal="center" vertical="center"/>
    </xf>
    <xf numFmtId="37" fontId="3" fillId="14" borderId="83" xfId="2" applyNumberFormat="1" applyFill="1" applyBorder="1" applyAlignment="1">
      <alignment horizontal="center" vertical="center" wrapText="1"/>
    </xf>
    <xf numFmtId="37" fontId="3" fillId="14" borderId="84" xfId="2" applyNumberFormat="1" applyFill="1" applyBorder="1" applyAlignment="1">
      <alignment horizontal="center" vertical="center" wrapText="1"/>
    </xf>
    <xf numFmtId="37" fontId="3" fillId="14" borderId="85" xfId="2" applyNumberFormat="1" applyFill="1" applyBorder="1" applyAlignment="1">
      <alignment horizontal="center" vertical="center" wrapText="1"/>
    </xf>
    <xf numFmtId="37" fontId="3" fillId="14" borderId="30" xfId="2" applyNumberFormat="1" applyFill="1" applyBorder="1" applyAlignment="1">
      <alignment horizontal="center" vertical="center" wrapText="1"/>
    </xf>
    <xf numFmtId="37" fontId="3" fillId="14" borderId="86" xfId="2" applyNumberFormat="1" applyFill="1" applyBorder="1" applyAlignment="1">
      <alignment horizontal="center" vertical="center" wrapText="1"/>
    </xf>
    <xf numFmtId="37" fontId="3" fillId="14" borderId="87" xfId="2" applyNumberFormat="1" applyFill="1" applyBorder="1" applyAlignment="1">
      <alignment horizontal="center" vertical="center" wrapText="1"/>
    </xf>
    <xf numFmtId="0" fontId="3" fillId="0" borderId="88" xfId="2" applyBorder="1"/>
    <xf numFmtId="0" fontId="3" fillId="0" borderId="89" xfId="2" applyBorder="1"/>
    <xf numFmtId="0" fontId="3" fillId="0" borderId="90" xfId="2" applyFont="1" applyBorder="1"/>
    <xf numFmtId="37" fontId="3" fillId="0" borderId="88" xfId="2" applyNumberFormat="1" applyFont="1" applyBorder="1"/>
    <xf numFmtId="37" fontId="3" fillId="0" borderId="89" xfId="2" applyNumberFormat="1" applyFont="1" applyBorder="1"/>
    <xf numFmtId="37" fontId="3" fillId="0" borderId="90" xfId="2" applyNumberFormat="1" applyFont="1" applyBorder="1"/>
    <xf numFmtId="37" fontId="28" fillId="0" borderId="91" xfId="2" applyNumberFormat="1" applyFont="1" applyBorder="1"/>
    <xf numFmtId="0" fontId="3" fillId="0" borderId="92" xfId="2" applyBorder="1"/>
    <xf numFmtId="0" fontId="52" fillId="0" borderId="89" xfId="2" applyFont="1" applyBorder="1"/>
    <xf numFmtId="0" fontId="52" fillId="0" borderId="90" xfId="2" applyFont="1" applyBorder="1"/>
    <xf numFmtId="37" fontId="28" fillId="0" borderId="82" xfId="2" applyNumberFormat="1" applyFont="1" applyBorder="1"/>
    <xf numFmtId="0" fontId="3" fillId="0" borderId="93" xfId="2" applyBorder="1"/>
    <xf numFmtId="0" fontId="3" fillId="0" borderId="14" xfId="2" applyBorder="1"/>
    <xf numFmtId="0" fontId="3" fillId="0" borderId="7" xfId="2" applyFont="1" applyBorder="1"/>
    <xf numFmtId="37" fontId="3" fillId="0" borderId="93" xfId="2" applyNumberFormat="1" applyFont="1" applyBorder="1"/>
    <xf numFmtId="37" fontId="3" fillId="0" borderId="14" xfId="2" applyNumberFormat="1" applyFont="1" applyBorder="1"/>
    <xf numFmtId="37" fontId="3" fillId="0" borderId="7" xfId="2" applyNumberFormat="1" applyFont="1" applyBorder="1"/>
    <xf numFmtId="37" fontId="28" fillId="0" borderId="94" xfId="2" applyNumberFormat="1" applyFont="1" applyBorder="1"/>
    <xf numFmtId="0" fontId="3" fillId="0" borderId="10" xfId="2" applyBorder="1"/>
    <xf numFmtId="0" fontId="52" fillId="0" borderId="14" xfId="2" applyFont="1" applyBorder="1"/>
    <xf numFmtId="0" fontId="52" fillId="0" borderId="7" xfId="2" applyFont="1" applyBorder="1"/>
    <xf numFmtId="37" fontId="3" fillId="0" borderId="14" xfId="2" applyNumberFormat="1" applyBorder="1"/>
    <xf numFmtId="0" fontId="3" fillId="0" borderId="95" xfId="2" applyBorder="1"/>
    <xf numFmtId="0" fontId="3" fillId="0" borderId="1" xfId="2" applyBorder="1"/>
    <xf numFmtId="0" fontId="3" fillId="0" borderId="2" xfId="2" applyFont="1" applyBorder="1"/>
    <xf numFmtId="37" fontId="3" fillId="0" borderId="95" xfId="2" applyNumberFormat="1" applyFont="1" applyBorder="1"/>
    <xf numFmtId="37" fontId="3" fillId="0" borderId="1" xfId="2" applyNumberFormat="1" applyFont="1" applyBorder="1"/>
    <xf numFmtId="37" fontId="3" fillId="0" borderId="2" xfId="2" applyNumberFormat="1" applyFont="1" applyBorder="1"/>
    <xf numFmtId="0" fontId="3" fillId="0" borderId="4" xfId="2" applyBorder="1"/>
    <xf numFmtId="0" fontId="52" fillId="0" borderId="1" xfId="2" applyFont="1" applyBorder="1"/>
    <xf numFmtId="0" fontId="52" fillId="0" borderId="2" xfId="2" applyFont="1" applyBorder="1"/>
    <xf numFmtId="0" fontId="3" fillId="0" borderId="96" xfId="2" applyBorder="1"/>
    <xf numFmtId="0" fontId="3" fillId="0" borderId="9" xfId="2" applyBorder="1"/>
    <xf numFmtId="0" fontId="3" fillId="0" borderId="5" xfId="2" applyFont="1" applyBorder="1"/>
    <xf numFmtId="37" fontId="3" fillId="0" borderId="96" xfId="2" applyNumberFormat="1" applyFont="1" applyBorder="1"/>
    <xf numFmtId="37" fontId="3" fillId="0" borderId="9" xfId="2" applyNumberFormat="1" applyFont="1" applyBorder="1"/>
    <xf numFmtId="37" fontId="3" fillId="0" borderId="5" xfId="2" applyNumberFormat="1" applyFont="1" applyBorder="1"/>
    <xf numFmtId="37" fontId="28" fillId="0" borderId="97" xfId="2" applyNumberFormat="1" applyFont="1" applyBorder="1"/>
    <xf numFmtId="0" fontId="3" fillId="0" borderId="98" xfId="2" applyBorder="1"/>
    <xf numFmtId="0" fontId="52" fillId="0" borderId="9" xfId="2" applyFont="1" applyBorder="1"/>
    <xf numFmtId="0" fontId="52" fillId="0" borderId="5" xfId="2" applyFont="1" applyBorder="1"/>
    <xf numFmtId="0" fontId="28" fillId="0" borderId="99" xfId="2" applyFont="1" applyBorder="1"/>
    <xf numFmtId="0" fontId="28" fillId="0" borderId="100" xfId="2" applyFont="1" applyBorder="1"/>
    <xf numFmtId="0" fontId="28" fillId="0" borderId="101" xfId="2" applyFont="1" applyBorder="1"/>
    <xf numFmtId="37" fontId="28" fillId="0" borderId="99" xfId="2" applyNumberFormat="1" applyFont="1" applyBorder="1"/>
    <xf numFmtId="37" fontId="28" fillId="0" borderId="100" xfId="2" applyNumberFormat="1" applyFont="1" applyBorder="1"/>
    <xf numFmtId="37" fontId="28" fillId="0" borderId="101" xfId="2" applyNumberFormat="1" applyFont="1" applyBorder="1"/>
    <xf numFmtId="37" fontId="28" fillId="0" borderId="30" xfId="2" applyNumberFormat="1" applyFont="1" applyBorder="1"/>
    <xf numFmtId="37" fontId="28" fillId="0" borderId="102" xfId="2" applyNumberFormat="1" applyFont="1" applyBorder="1"/>
    <xf numFmtId="171" fontId="52" fillId="0" borderId="0" xfId="16" applyNumberFormat="1" applyFont="1"/>
    <xf numFmtId="0" fontId="3" fillId="5" borderId="41" xfId="2" applyFill="1" applyBorder="1" applyAlignment="1">
      <alignment horizontal="center"/>
    </xf>
    <xf numFmtId="0" fontId="3" fillId="5" borderId="39" xfId="2" applyFill="1" applyBorder="1" applyAlignment="1">
      <alignment horizontal="center" vertical="center"/>
    </xf>
    <xf numFmtId="172" fontId="52" fillId="0" borderId="0" xfId="2" applyNumberFormat="1" applyFont="1"/>
    <xf numFmtId="0" fontId="0" fillId="0" borderId="0" xfId="0" applyBorder="1"/>
    <xf numFmtId="37" fontId="13" fillId="0" borderId="29" xfId="2" applyNumberFormat="1" applyFont="1" applyBorder="1" applyAlignment="1">
      <alignment horizontal="center" wrapText="1"/>
    </xf>
    <xf numFmtId="37" fontId="13" fillId="0" borderId="31" xfId="2" applyNumberFormat="1" applyFont="1" applyBorder="1" applyAlignment="1">
      <alignment horizontal="center" wrapText="1"/>
    </xf>
    <xf numFmtId="0" fontId="13" fillId="5" borderId="44" xfId="2" applyFont="1" applyFill="1" applyBorder="1" applyAlignment="1">
      <alignment vertical="top" wrapText="1"/>
    </xf>
    <xf numFmtId="0" fontId="13" fillId="5" borderId="38" xfId="2" applyFont="1" applyFill="1" applyBorder="1" applyAlignment="1">
      <alignment vertical="top" wrapText="1"/>
    </xf>
    <xf numFmtId="0" fontId="15" fillId="0" borderId="28" xfId="2" applyFont="1" applyBorder="1" applyAlignment="1">
      <alignment horizontal="center"/>
    </xf>
    <xf numFmtId="0" fontId="15" fillId="0" borderId="31" xfId="2" applyFont="1" applyBorder="1" applyAlignment="1">
      <alignment horizontal="center"/>
    </xf>
    <xf numFmtId="0" fontId="14" fillId="0" borderId="44" xfId="2" applyFont="1" applyBorder="1" applyAlignment="1">
      <alignment horizontal="center" wrapText="1"/>
    </xf>
    <xf numFmtId="0" fontId="14" fillId="0" borderId="38" xfId="2" applyFont="1" applyBorder="1" applyAlignment="1">
      <alignment horizontal="center" wrapText="1"/>
    </xf>
    <xf numFmtId="0" fontId="58" fillId="0" borderId="87" xfId="2" applyFont="1" applyBorder="1" applyAlignment="1">
      <alignment horizontal="center" wrapText="1"/>
    </xf>
    <xf numFmtId="0" fontId="58" fillId="0" borderId="103" xfId="2" applyFont="1" applyBorder="1" applyAlignment="1">
      <alignment horizontal="center" wrapText="1"/>
    </xf>
    <xf numFmtId="0" fontId="28" fillId="5" borderId="43" xfId="2" applyFont="1" applyFill="1" applyBorder="1" applyAlignment="1">
      <alignment horizontal="center"/>
    </xf>
    <xf numFmtId="0" fontId="28" fillId="5" borderId="45" xfId="2" applyFont="1" applyFill="1" applyBorder="1" applyAlignment="1">
      <alignment horizontal="center"/>
    </xf>
    <xf numFmtId="0" fontId="28" fillId="5" borderId="42" xfId="2" applyFont="1" applyFill="1" applyBorder="1" applyAlignment="1">
      <alignment horizontal="center"/>
    </xf>
    <xf numFmtId="0" fontId="3" fillId="5" borderId="0" xfId="2" applyFill="1" applyBorder="1" applyAlignment="1">
      <alignment horizontal="left"/>
    </xf>
    <xf numFmtId="0" fontId="3" fillId="5" borderId="40" xfId="2" applyFill="1" applyBorder="1" applyAlignment="1">
      <alignment horizontal="left"/>
    </xf>
    <xf numFmtId="0" fontId="3" fillId="5" borderId="0" xfId="2" applyFill="1" applyBorder="1" applyAlignment="1">
      <alignment horizontal="left" wrapText="1"/>
    </xf>
    <xf numFmtId="0" fontId="3" fillId="5" borderId="40" xfId="2" applyFill="1" applyBorder="1" applyAlignment="1">
      <alignment horizontal="left" wrapText="1"/>
    </xf>
    <xf numFmtId="0" fontId="3" fillId="5" borderId="44" xfId="2" applyFill="1" applyBorder="1" applyAlignment="1">
      <alignment horizontal="left" wrapText="1"/>
    </xf>
    <xf numFmtId="0" fontId="3" fillId="5" borderId="38" xfId="2" applyFill="1" applyBorder="1" applyAlignment="1">
      <alignment horizontal="left" wrapText="1"/>
    </xf>
    <xf numFmtId="37" fontId="54" fillId="0" borderId="28" xfId="2" applyNumberFormat="1" applyFont="1" applyBorder="1" applyAlignment="1">
      <alignment horizontal="center" vertical="center" wrapText="1"/>
    </xf>
    <xf numFmtId="37" fontId="54" fillId="0" borderId="29" xfId="2" applyNumberFormat="1" applyFont="1" applyBorder="1" applyAlignment="1">
      <alignment horizontal="center" vertical="center" wrapText="1"/>
    </xf>
    <xf numFmtId="37" fontId="3" fillId="0" borderId="28" xfId="2" applyNumberFormat="1" applyBorder="1" applyAlignment="1">
      <alignment horizontal="center" vertical="center" wrapText="1"/>
    </xf>
    <xf numFmtId="37" fontId="3" fillId="0" borderId="29" xfId="2" applyNumberFormat="1" applyBorder="1" applyAlignment="1">
      <alignment horizontal="center" vertical="center" wrapText="1"/>
    </xf>
    <xf numFmtId="37" fontId="3" fillId="0" borderId="31" xfId="2" applyNumberFormat="1" applyBorder="1" applyAlignment="1">
      <alignment horizontal="center" vertical="center" wrapText="1"/>
    </xf>
    <xf numFmtId="0" fontId="56" fillId="3" borderId="28" xfId="25" applyFont="1" applyFill="1" applyBorder="1" applyAlignment="1">
      <alignment horizontal="center" vertical="center"/>
    </xf>
    <xf numFmtId="0" fontId="56" fillId="3" borderId="29" xfId="25" applyFont="1" applyFill="1" applyBorder="1" applyAlignment="1">
      <alignment horizontal="center" vertical="center"/>
    </xf>
    <xf numFmtId="0" fontId="56" fillId="3" borderId="31" xfId="25" applyFont="1" applyFill="1" applyBorder="1" applyAlignment="1">
      <alignment horizontal="center" vertical="center"/>
    </xf>
    <xf numFmtId="0" fontId="9" fillId="2" borderId="28" xfId="33" applyFont="1" applyFill="1" applyBorder="1" applyAlignment="1" applyProtection="1">
      <alignment horizontal="center" wrapText="1"/>
      <protection locked="0"/>
    </xf>
    <xf numFmtId="0" fontId="9" fillId="2" borderId="31" xfId="33" applyFont="1" applyFill="1" applyBorder="1" applyAlignment="1" applyProtection="1">
      <alignment horizontal="center" wrapText="1"/>
      <protection locked="0"/>
    </xf>
    <xf numFmtId="0" fontId="28" fillId="0" borderId="0" xfId="34" applyFont="1" applyAlignment="1" applyProtection="1">
      <alignment horizontal="center" vertical="center" wrapText="1"/>
      <protection locked="0"/>
    </xf>
    <xf numFmtId="0" fontId="44" fillId="0" borderId="2" xfId="33" applyFont="1" applyBorder="1" applyAlignment="1" applyProtection="1">
      <alignment horizontal="left" vertical="center" wrapText="1"/>
      <protection locked="0"/>
    </xf>
    <xf numFmtId="0" fontId="16" fillId="0" borderId="3" xfId="33" applyFont="1" applyBorder="1" applyAlignment="1" applyProtection="1">
      <alignment horizontal="left" vertical="center" wrapText="1"/>
      <protection locked="0"/>
    </xf>
    <xf numFmtId="0" fontId="16" fillId="0" borderId="4" xfId="33" applyFont="1" applyBorder="1" applyAlignment="1" applyProtection="1">
      <alignment horizontal="left" vertical="center" wrapText="1"/>
      <protection locked="0"/>
    </xf>
    <xf numFmtId="6" fontId="38" fillId="2" borderId="54" xfId="33" applyNumberFormat="1" applyFont="1" applyFill="1" applyBorder="1" applyAlignment="1" applyProtection="1">
      <alignment horizontal="center" vertical="top"/>
      <protection locked="0"/>
    </xf>
    <xf numFmtId="6" fontId="38" fillId="2" borderId="55" xfId="33" applyNumberFormat="1" applyFont="1" applyFill="1" applyBorder="1" applyAlignment="1" applyProtection="1">
      <alignment horizontal="center" vertical="top"/>
      <protection locked="0"/>
    </xf>
    <xf numFmtId="39" fontId="23" fillId="0" borderId="0" xfId="22" applyNumberFormat="1" applyFont="1" applyBorder="1" applyAlignment="1">
      <alignment horizontal="center"/>
    </xf>
    <xf numFmtId="39" fontId="25" fillId="0" borderId="0" xfId="22" applyNumberFormat="1" applyFont="1" applyBorder="1" applyAlignment="1">
      <alignment horizontal="center"/>
    </xf>
    <xf numFmtId="0" fontId="25" fillId="0" borderId="0" xfId="22" applyFont="1" applyBorder="1" applyAlignment="1">
      <alignment horizontal="center"/>
    </xf>
    <xf numFmtId="0" fontId="25" fillId="2" borderId="2" xfId="22" applyFont="1" applyFill="1" applyBorder="1" applyAlignment="1">
      <alignment horizontal="center"/>
    </xf>
    <xf numFmtId="0" fontId="22" fillId="2" borderId="3" xfId="22" applyFill="1" applyBorder="1"/>
    <xf numFmtId="0" fontId="25" fillId="2" borderId="4" xfId="22" applyFont="1" applyFill="1" applyBorder="1" applyAlignment="1">
      <alignment horizontal="center"/>
    </xf>
    <xf numFmtId="39" fontId="32" fillId="4" borderId="2" xfId="22" applyNumberFormat="1" applyFont="1" applyFill="1" applyBorder="1" applyAlignment="1">
      <alignment horizontal="center" wrapText="1"/>
    </xf>
    <xf numFmtId="39" fontId="32" fillId="4" borderId="3" xfId="22" applyNumberFormat="1" applyFont="1" applyFill="1" applyBorder="1" applyAlignment="1">
      <alignment horizontal="center" wrapText="1"/>
    </xf>
    <xf numFmtId="39" fontId="32" fillId="4" borderId="4" xfId="22" applyNumberFormat="1" applyFont="1" applyFill="1" applyBorder="1" applyAlignment="1">
      <alignment horizontal="center" wrapText="1"/>
    </xf>
    <xf numFmtId="0" fontId="25" fillId="0" borderId="9" xfId="22" applyFont="1" applyFill="1" applyBorder="1" applyAlignment="1">
      <alignment horizontal="center" vertical="center" textRotation="90" wrapText="1"/>
    </xf>
    <xf numFmtId="0" fontId="25" fillId="0" borderId="15" xfId="22" applyFont="1" applyFill="1" applyBorder="1" applyAlignment="1">
      <alignment horizontal="center" vertical="center" textRotation="90" wrapText="1"/>
    </xf>
    <xf numFmtId="0" fontId="25" fillId="0" borderId="14" xfId="22" applyFont="1" applyFill="1" applyBorder="1" applyAlignment="1">
      <alignment horizontal="center" vertical="center" textRotation="90" wrapText="1"/>
    </xf>
    <xf numFmtId="0" fontId="28" fillId="0" borderId="15" xfId="22" applyFont="1" applyBorder="1" applyAlignment="1">
      <alignment horizontal="center" vertical="center" wrapText="1"/>
    </xf>
    <xf numFmtId="0" fontId="28" fillId="0" borderId="14" xfId="22" applyFont="1" applyBorder="1" applyAlignment="1">
      <alignment horizontal="center" vertical="center" wrapText="1"/>
    </xf>
    <xf numFmtId="0" fontId="25" fillId="2" borderId="3" xfId="22" applyFont="1" applyFill="1" applyBorder="1" applyAlignment="1">
      <alignment horizontal="center"/>
    </xf>
    <xf numFmtId="0" fontId="25" fillId="2" borderId="1" xfId="22" applyFont="1" applyFill="1" applyBorder="1" applyAlignment="1">
      <alignment horizontal="center"/>
    </xf>
    <xf numFmtId="164" fontId="25" fillId="2" borderId="2" xfId="23" applyNumberFormat="1" applyFont="1" applyFill="1" applyBorder="1" applyAlignment="1">
      <alignment horizontal="center"/>
    </xf>
    <xf numFmtId="164" fontId="25" fillId="2" borderId="3" xfId="23" applyNumberFormat="1" applyFont="1" applyFill="1" applyBorder="1" applyAlignment="1">
      <alignment horizontal="center"/>
    </xf>
    <xf numFmtId="164" fontId="25" fillId="2" borderId="4" xfId="23" applyNumberFormat="1" applyFont="1" applyFill="1" applyBorder="1" applyAlignment="1">
      <alignment horizontal="center"/>
    </xf>
    <xf numFmtId="0" fontId="0" fillId="0" borderId="2" xfId="0"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0" fillId="0" borderId="0" xfId="0" applyAlignment="1">
      <alignment horizontal="left" wrapText="1"/>
    </xf>
    <xf numFmtId="0" fontId="0" fillId="0" borderId="0" xfId="0" applyAlignment="1">
      <alignment horizontal="left" wrapText="1" indent="2"/>
    </xf>
    <xf numFmtId="170" fontId="41" fillId="0" borderId="6" xfId="2" applyNumberFormat="1" applyFont="1" applyBorder="1" applyAlignment="1">
      <alignment horizontal="left" vertical="center" wrapText="1"/>
    </xf>
    <xf numFmtId="37" fontId="59" fillId="0" borderId="43" xfId="2" applyNumberFormat="1" applyFont="1" applyBorder="1" applyAlignment="1">
      <alignment horizontal="left" vertical="center" wrapText="1" indent="1"/>
    </xf>
    <xf numFmtId="37" fontId="59" fillId="0" borderId="42" xfId="2" applyNumberFormat="1" applyFont="1" applyBorder="1" applyAlignment="1">
      <alignment horizontal="left" vertical="center" wrapText="1" indent="1"/>
    </xf>
    <xf numFmtId="37" fontId="59" fillId="0" borderId="39" xfId="2" applyNumberFormat="1" applyFont="1" applyBorder="1" applyAlignment="1">
      <alignment horizontal="left" vertical="center" wrapText="1" indent="1"/>
    </xf>
    <xf numFmtId="37" fontId="59" fillId="0" borderId="38" xfId="2" applyNumberFormat="1" applyFont="1" applyBorder="1" applyAlignment="1">
      <alignment horizontal="left" vertical="center" wrapText="1" indent="1"/>
    </xf>
  </cellXfs>
  <cellStyles count="36">
    <cellStyle name="Comma" xfId="1" builtinId="3"/>
    <cellStyle name="Comma [0] 2" xfId="4"/>
    <cellStyle name="Comma 2" xfId="3"/>
    <cellStyle name="Comma 3" xfId="5"/>
    <cellStyle name="Comma 3 3" xfId="6"/>
    <cellStyle name="Comma 4" xfId="7"/>
    <cellStyle name="Comma 5" xfId="8"/>
    <cellStyle name="Comma 6" xfId="9"/>
    <cellStyle name="Comma 7" xfId="10"/>
    <cellStyle name="Comma 8" xfId="19"/>
    <cellStyle name="Comma 9" xfId="23"/>
    <cellStyle name="Comma 9 2" xfId="32"/>
    <cellStyle name="Comma 9 3" xfId="35"/>
    <cellStyle name="Currency 2" xfId="17"/>
    <cellStyle name="Currency 3" xfId="20"/>
    <cellStyle name="Currency 4" xfId="24"/>
    <cellStyle name="Normal" xfId="0" builtinId="0"/>
    <cellStyle name="Normal 2" xfId="11"/>
    <cellStyle name="Normal 2 2" xfId="25"/>
    <cellStyle name="Normal 3" xfId="2"/>
    <cellStyle name="Normal 4" xfId="12"/>
    <cellStyle name="Normal 5" xfId="13"/>
    <cellStyle name="Normal 6" xfId="14"/>
    <cellStyle name="Normal 7" xfId="15"/>
    <cellStyle name="Normal 8" xfId="18"/>
    <cellStyle name="Normal 8 2" xfId="33"/>
    <cellStyle name="Normal 9" xfId="22"/>
    <cellStyle name="Normal 9 2" xfId="34"/>
    <cellStyle name="Percent 2" xfId="16"/>
    <cellStyle name="Percent 3" xfId="21"/>
    <cellStyle name="PSChar" xfId="26"/>
    <cellStyle name="PSDate" xfId="27"/>
    <cellStyle name="PSDec" xfId="28"/>
    <cellStyle name="PSHeading" xfId="29"/>
    <cellStyle name="PSInt" xfId="30"/>
    <cellStyle name="PSSpacer" xfId="31"/>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xdr:col>
      <xdr:colOff>147538</xdr:colOff>
      <xdr:row>19</xdr:row>
      <xdr:rowOff>78420</xdr:rowOff>
    </xdr:from>
    <xdr:ext cx="4939191" cy="948548"/>
    <xdr:sp macro="" textlink="">
      <xdr:nvSpPr>
        <xdr:cNvPr id="2" name="Rectangle 1"/>
        <xdr:cNvSpPr/>
      </xdr:nvSpPr>
      <xdr:spPr>
        <a:xfrm>
          <a:off x="1309588" y="4840920"/>
          <a:ext cx="4939191" cy="948548"/>
        </a:xfrm>
        <a:prstGeom prst="rect">
          <a:avLst/>
        </a:prstGeom>
        <a:noFill/>
      </xdr:spPr>
      <xdr:txBody>
        <a:bodyPr wrap="none" lIns="91440" tIns="45720" rIns="91440" bIns="45720">
          <a:spAutoFit/>
        </a:bodyPr>
        <a:lstStyle/>
        <a:p>
          <a:pPr algn="ctr"/>
          <a:r>
            <a:rPr lang="en-US" sz="5400" b="1" cap="none" spc="300">
              <a:ln w="11430" cmpd="sng">
                <a:solidFill>
                  <a:schemeClr val="accent1">
                    <a:tint val="10000"/>
                  </a:schemeClr>
                </a:solidFill>
                <a:prstDash val="solid"/>
                <a:miter lim="800000"/>
              </a:ln>
              <a:gradFill>
                <a:gsLst>
                  <a:gs pos="10000">
                    <a:schemeClr val="accent1">
                      <a:tint val="83000"/>
                      <a:shade val="100000"/>
                      <a:satMod val="200000"/>
                    </a:schemeClr>
                  </a:gs>
                  <a:gs pos="75000">
                    <a:schemeClr val="accent1">
                      <a:tint val="100000"/>
                      <a:shade val="50000"/>
                      <a:satMod val="150000"/>
                    </a:schemeClr>
                  </a:gs>
                </a:gsLst>
                <a:lin ang="5400000"/>
              </a:gradFill>
              <a:effectLst>
                <a:glow rad="45500">
                  <a:schemeClr val="accent1">
                    <a:satMod val="220000"/>
                    <a:alpha val="35000"/>
                  </a:schemeClr>
                </a:glow>
              </a:effectLst>
            </a:rPr>
            <a:t>SAMPLE FORM 1</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1</xdr:col>
      <xdr:colOff>866775</xdr:colOff>
      <xdr:row>3</xdr:row>
      <xdr:rowOff>9525</xdr:rowOff>
    </xdr:to>
    <xdr:pic>
      <xdr:nvPicPr>
        <xdr:cNvPr id="2" name="Picture 2" descr="inst-logo-874-539.gif"/>
        <xdr:cNvPicPr>
          <a:picLocks noChangeAspect="1"/>
        </xdr:cNvPicPr>
      </xdr:nvPicPr>
      <xdr:blipFill>
        <a:blip xmlns:r="http://schemas.openxmlformats.org/officeDocument/2006/relationships" r:embed="rId1" cstate="print"/>
        <a:srcRect/>
        <a:stretch>
          <a:fillRect/>
        </a:stretch>
      </xdr:blipFill>
      <xdr:spPr bwMode="auto">
        <a:xfrm>
          <a:off x="171450" y="0"/>
          <a:ext cx="2200275" cy="600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200025</xdr:colOff>
      <xdr:row>2</xdr:row>
      <xdr:rowOff>207885</xdr:rowOff>
    </xdr:to>
    <xdr:pic>
      <xdr:nvPicPr>
        <xdr:cNvPr id="2" name="Picture 1" descr="GT IBPA internal logo.jpg"/>
        <xdr:cNvPicPr>
          <a:picLocks noChangeAspect="1"/>
        </xdr:cNvPicPr>
      </xdr:nvPicPr>
      <xdr:blipFill>
        <a:blip xmlns:r="http://schemas.openxmlformats.org/officeDocument/2006/relationships" r:embed="rId1" cstate="print"/>
        <a:stretch>
          <a:fillRect/>
        </a:stretch>
      </xdr:blipFill>
      <xdr:spPr>
        <a:xfrm>
          <a:off x="1" y="1"/>
          <a:ext cx="2019299" cy="68413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FiscalYear/12BudgetDevelopment/Form%201%20&amp;%202%20Information/Form1%20Template%20FY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Form 1A - Details"/>
      <sheetName val="Form 2"/>
      <sheetName val="PIVOT"/>
      <sheetName val="DETAIL"/>
    </sheetNames>
    <sheetDataSet>
      <sheetData sheetId="0"/>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56"/>
  <sheetViews>
    <sheetView tabSelected="1" zoomScaleNormal="100" workbookViewId="0">
      <pane xSplit="4" ySplit="8" topLeftCell="E9" activePane="bottomRight" state="frozen"/>
      <selection pane="topRight" activeCell="E1" sqref="E1"/>
      <selection pane="bottomLeft" activeCell="A9" sqref="A9"/>
      <selection pane="bottomRight" activeCell="E9" sqref="E9"/>
    </sheetView>
  </sheetViews>
  <sheetFormatPr defaultRowHeight="12.75" customHeight="1" x14ac:dyDescent="0.2"/>
  <cols>
    <col min="1" max="1" width="17.42578125" style="152" customWidth="1"/>
    <col min="2" max="2" width="17.5703125" style="152" customWidth="1"/>
    <col min="3" max="3" width="6" style="154" customWidth="1"/>
    <col min="4" max="4" width="35" style="154" customWidth="1"/>
    <col min="5" max="7" width="11.42578125" style="154" customWidth="1"/>
    <col min="8" max="8" width="12.5703125" style="154" customWidth="1"/>
    <col min="9" max="9" width="12.7109375" style="152" customWidth="1"/>
    <col min="10" max="11" width="15.5703125" style="152" customWidth="1"/>
    <col min="12" max="12" width="16.140625" style="152" customWidth="1"/>
    <col min="13" max="13" width="14.140625" style="152" customWidth="1"/>
    <col min="14" max="14" width="12.85546875" style="153" customWidth="1"/>
    <col min="15" max="16384" width="9.140625" style="152"/>
  </cols>
  <sheetData>
    <row r="1" spans="1:14" ht="12.75" customHeight="1" x14ac:dyDescent="0.25">
      <c r="A1" s="207" t="s">
        <v>95</v>
      </c>
      <c r="B1" s="204"/>
      <c r="C1" s="205"/>
      <c r="D1" s="205"/>
      <c r="E1" s="205"/>
      <c r="F1" s="205"/>
      <c r="G1" s="205"/>
      <c r="H1" s="205"/>
      <c r="I1" s="204"/>
      <c r="J1" s="204"/>
      <c r="K1" s="204"/>
      <c r="L1" s="204"/>
      <c r="M1" s="204"/>
      <c r="N1" s="204"/>
    </row>
    <row r="2" spans="1:14" ht="12.75" customHeight="1" x14ac:dyDescent="0.25">
      <c r="A2" s="204" t="s">
        <v>81</v>
      </c>
      <c r="B2" s="204"/>
      <c r="C2" s="205"/>
      <c r="D2" s="205"/>
      <c r="E2" s="205"/>
      <c r="F2" s="205"/>
      <c r="G2" s="205"/>
      <c r="H2" s="205"/>
      <c r="I2" s="204"/>
      <c r="J2" s="204"/>
      <c r="K2" s="204"/>
      <c r="L2" s="204"/>
      <c r="M2" s="204"/>
      <c r="N2" s="204"/>
    </row>
    <row r="3" spans="1:14" ht="12.75" customHeight="1" x14ac:dyDescent="0.25">
      <c r="A3" s="204" t="s">
        <v>96</v>
      </c>
      <c r="B3" s="204"/>
      <c r="C3" s="205"/>
      <c r="D3" s="205"/>
      <c r="E3" s="205"/>
      <c r="F3" s="205"/>
      <c r="G3" s="205"/>
      <c r="H3" s="205"/>
      <c r="I3" s="204"/>
      <c r="J3" s="204"/>
      <c r="K3" s="206"/>
      <c r="L3" s="204"/>
      <c r="M3" s="204"/>
      <c r="N3" s="204"/>
    </row>
    <row r="4" spans="1:14" ht="12.75" customHeight="1" x14ac:dyDescent="0.25">
      <c r="A4" s="204" t="s">
        <v>188</v>
      </c>
      <c r="B4" s="204"/>
      <c r="C4" s="205"/>
      <c r="D4" s="205"/>
      <c r="E4" s="205"/>
      <c r="F4" s="205"/>
      <c r="G4" s="205"/>
      <c r="H4" s="205"/>
      <c r="I4" s="204"/>
      <c r="J4" s="204"/>
      <c r="K4" s="204"/>
      <c r="L4" s="204"/>
      <c r="M4" s="204"/>
      <c r="N4" s="204"/>
    </row>
    <row r="5" spans="1:14" s="203" customFormat="1" ht="12.75" customHeight="1" thickBot="1" x14ac:dyDescent="0.25">
      <c r="C5" s="202"/>
    </row>
    <row r="6" spans="1:14" ht="15.75" thickBot="1" x14ac:dyDescent="0.3">
      <c r="B6" s="36"/>
      <c r="C6" s="519" t="s">
        <v>138</v>
      </c>
      <c r="D6" s="520"/>
      <c r="E6" s="202" t="s">
        <v>7</v>
      </c>
      <c r="F6" s="202" t="s">
        <v>9</v>
      </c>
      <c r="G6" s="202" t="s">
        <v>10</v>
      </c>
      <c r="H6" s="202" t="s">
        <v>11</v>
      </c>
      <c r="I6" s="202" t="s">
        <v>12</v>
      </c>
      <c r="J6" s="202" t="s">
        <v>13</v>
      </c>
      <c r="K6" s="202" t="s">
        <v>8</v>
      </c>
      <c r="L6" s="202" t="s">
        <v>14</v>
      </c>
      <c r="M6" s="202" t="s">
        <v>136</v>
      </c>
      <c r="N6" s="202" t="s">
        <v>16</v>
      </c>
    </row>
    <row r="7" spans="1:14" ht="30.75" thickBot="1" x14ac:dyDescent="0.3">
      <c r="A7" s="465" t="s">
        <v>215</v>
      </c>
      <c r="B7" s="466"/>
      <c r="C7" s="521"/>
      <c r="D7" s="522"/>
      <c r="E7" s="459" t="s">
        <v>201</v>
      </c>
      <c r="F7" s="459"/>
      <c r="G7" s="459"/>
      <c r="H7" s="459"/>
      <c r="I7" s="460"/>
      <c r="J7" s="201" t="s">
        <v>135</v>
      </c>
      <c r="K7" s="200"/>
      <c r="L7" s="199"/>
      <c r="M7" s="198" t="s">
        <v>134</v>
      </c>
      <c r="N7" s="197" t="s">
        <v>133</v>
      </c>
    </row>
    <row r="8" spans="1:14" ht="45.75" thickBot="1" x14ac:dyDescent="0.3">
      <c r="A8" s="330" t="s">
        <v>79</v>
      </c>
      <c r="B8" s="331" t="s">
        <v>132</v>
      </c>
      <c r="C8" s="331" t="s">
        <v>131</v>
      </c>
      <c r="D8" s="342" t="s">
        <v>130</v>
      </c>
      <c r="E8" s="332" t="s">
        <v>194</v>
      </c>
      <c r="F8" s="333" t="s">
        <v>195</v>
      </c>
      <c r="G8" s="333" t="s">
        <v>196</v>
      </c>
      <c r="H8" s="333" t="s">
        <v>197</v>
      </c>
      <c r="I8" s="334" t="s">
        <v>198</v>
      </c>
      <c r="J8" s="335" t="s">
        <v>189</v>
      </c>
      <c r="K8" s="336" t="s">
        <v>190</v>
      </c>
      <c r="L8" s="335" t="s">
        <v>191</v>
      </c>
      <c r="M8" s="336" t="s">
        <v>192</v>
      </c>
      <c r="N8" s="337" t="s">
        <v>193</v>
      </c>
    </row>
    <row r="9" spans="1:14" ht="13.5" thickBot="1" x14ac:dyDescent="0.25">
      <c r="A9" s="196" t="s">
        <v>129</v>
      </c>
      <c r="B9" s="194" t="s">
        <v>128</v>
      </c>
      <c r="C9" s="193" t="s">
        <v>127</v>
      </c>
      <c r="D9" s="192" t="s">
        <v>199</v>
      </c>
      <c r="E9" s="191">
        <v>120000</v>
      </c>
      <c r="F9" s="189">
        <v>-5000</v>
      </c>
      <c r="G9" s="190"/>
      <c r="H9" s="190">
        <v>-2100</v>
      </c>
      <c r="I9" s="157">
        <f t="shared" ref="I9:I17" si="0">SUM(E9:H9)</f>
        <v>112900</v>
      </c>
      <c r="J9" s="189"/>
      <c r="K9" s="189"/>
      <c r="L9" s="189"/>
      <c r="M9" s="188"/>
      <c r="N9" s="187">
        <f>SUM(I9:M9)</f>
        <v>112900</v>
      </c>
    </row>
    <row r="10" spans="1:14" ht="21.75" customHeight="1" thickBot="1" x14ac:dyDescent="0.25">
      <c r="A10" s="158"/>
      <c r="B10" s="185" t="s">
        <v>126</v>
      </c>
      <c r="C10" s="184"/>
      <c r="D10" s="183"/>
      <c r="E10" s="182">
        <f>SUM(E9)</f>
        <v>120000</v>
      </c>
      <c r="F10" s="179">
        <f>SUM(F9)</f>
        <v>-5000</v>
      </c>
      <c r="G10" s="181">
        <f>SUM(G9)</f>
        <v>0</v>
      </c>
      <c r="H10" s="181">
        <f>SUM(H9)</f>
        <v>-2100</v>
      </c>
      <c r="I10" s="180">
        <f t="shared" si="0"/>
        <v>112900</v>
      </c>
      <c r="J10" s="179">
        <f>SUM(J9)</f>
        <v>0</v>
      </c>
      <c r="K10" s="179">
        <f>SUM(K9)</f>
        <v>0</v>
      </c>
      <c r="L10" s="179">
        <f>SUM(L9)</f>
        <v>0</v>
      </c>
      <c r="M10" s="178">
        <f>SUM(M9)</f>
        <v>0</v>
      </c>
      <c r="N10" s="177">
        <f>SUM(I10:M10)</f>
        <v>112900</v>
      </c>
    </row>
    <row r="11" spans="1:14" ht="21.75" customHeight="1" x14ac:dyDescent="0.2">
      <c r="A11" s="186"/>
      <c r="B11" s="194" t="s">
        <v>125</v>
      </c>
      <c r="C11" s="193" t="s">
        <v>124</v>
      </c>
      <c r="D11" s="192" t="s">
        <v>199</v>
      </c>
      <c r="E11" s="191">
        <v>450000</v>
      </c>
      <c r="F11" s="189">
        <v>5000</v>
      </c>
      <c r="G11" s="190"/>
      <c r="H11" s="190">
        <v>-15000</v>
      </c>
      <c r="I11" s="157">
        <f t="shared" si="0"/>
        <v>440000</v>
      </c>
      <c r="J11" s="189"/>
      <c r="K11" s="189"/>
      <c r="L11" s="189"/>
      <c r="M11" s="188"/>
      <c r="N11" s="187">
        <f>SUM(I11:M11)</f>
        <v>440000</v>
      </c>
    </row>
    <row r="12" spans="1:14" ht="21.75" customHeight="1" x14ac:dyDescent="0.2">
      <c r="A12" s="186"/>
      <c r="B12" s="195"/>
      <c r="C12" s="193" t="s">
        <v>124</v>
      </c>
      <c r="D12" s="192" t="s">
        <v>123</v>
      </c>
      <c r="E12" s="191"/>
      <c r="F12" s="189"/>
      <c r="G12" s="190">
        <v>8295</v>
      </c>
      <c r="H12" s="190"/>
      <c r="I12" s="157">
        <f t="shared" si="0"/>
        <v>8295</v>
      </c>
      <c r="J12" s="189"/>
      <c r="K12" s="189"/>
      <c r="L12" s="189"/>
      <c r="M12" s="188"/>
      <c r="N12" s="187">
        <f t="shared" ref="N12:N13" si="1">SUM(I12:M12)</f>
        <v>8295</v>
      </c>
    </row>
    <row r="13" spans="1:14" ht="21.75" customHeight="1" thickBot="1" x14ac:dyDescent="0.25">
      <c r="A13" s="186"/>
      <c r="B13" s="195"/>
      <c r="C13" s="193" t="s">
        <v>124</v>
      </c>
      <c r="D13" s="192" t="s">
        <v>249</v>
      </c>
      <c r="E13" s="191"/>
      <c r="F13" s="189"/>
      <c r="G13" s="190"/>
      <c r="H13" s="190"/>
      <c r="I13" s="157"/>
      <c r="J13" s="189"/>
      <c r="K13" s="189"/>
      <c r="L13" s="189"/>
      <c r="M13" s="188">
        <v>-25000</v>
      </c>
      <c r="N13" s="187">
        <f t="shared" si="1"/>
        <v>-25000</v>
      </c>
    </row>
    <row r="14" spans="1:14" ht="21.75" customHeight="1" thickBot="1" x14ac:dyDescent="0.25">
      <c r="A14" s="186"/>
      <c r="B14" s="185" t="s">
        <v>122</v>
      </c>
      <c r="C14" s="184"/>
      <c r="D14" s="183"/>
      <c r="E14" s="182">
        <f>SUM(E11:E12)</f>
        <v>450000</v>
      </c>
      <c r="F14" s="179">
        <f>SUM(F11:F12)</f>
        <v>5000</v>
      </c>
      <c r="G14" s="181">
        <f>SUM(G11:G12)</f>
        <v>8295</v>
      </c>
      <c r="H14" s="181">
        <f>SUM(H11:H12)</f>
        <v>-15000</v>
      </c>
      <c r="I14" s="180">
        <f t="shared" si="0"/>
        <v>448295</v>
      </c>
      <c r="J14" s="179">
        <f>SUM(J11:J13)</f>
        <v>0</v>
      </c>
      <c r="K14" s="179">
        <f t="shared" ref="K14:M14" si="2">SUM(K11:K13)</f>
        <v>0</v>
      </c>
      <c r="L14" s="179">
        <f t="shared" si="2"/>
        <v>0</v>
      </c>
      <c r="M14" s="178">
        <f t="shared" si="2"/>
        <v>-25000</v>
      </c>
      <c r="N14" s="177">
        <f>SUM(I14:M14)</f>
        <v>423295</v>
      </c>
    </row>
    <row r="15" spans="1:14" ht="21.75" customHeight="1" x14ac:dyDescent="0.2">
      <c r="A15" s="186"/>
      <c r="B15" s="194" t="s">
        <v>121</v>
      </c>
      <c r="C15" s="193" t="s">
        <v>120</v>
      </c>
      <c r="D15" s="192" t="s">
        <v>199</v>
      </c>
      <c r="E15" s="191">
        <v>800000</v>
      </c>
      <c r="F15" s="189"/>
      <c r="G15" s="190"/>
      <c r="H15" s="190">
        <v>-24000</v>
      </c>
      <c r="I15" s="157">
        <f t="shared" si="0"/>
        <v>776000</v>
      </c>
      <c r="J15" s="189"/>
      <c r="K15" s="189"/>
      <c r="L15" s="189"/>
      <c r="M15" s="188"/>
      <c r="N15" s="187">
        <f>SUM(I15:M15)</f>
        <v>776000</v>
      </c>
    </row>
    <row r="16" spans="1:14" ht="21.75" customHeight="1" thickBot="1" x14ac:dyDescent="0.25">
      <c r="A16" s="186"/>
      <c r="B16" s="195"/>
      <c r="C16" s="193" t="s">
        <v>120</v>
      </c>
      <c r="D16" s="192" t="s">
        <v>248</v>
      </c>
      <c r="E16" s="191"/>
      <c r="F16" s="189"/>
      <c r="G16" s="190"/>
      <c r="H16" s="190"/>
      <c r="I16" s="157"/>
      <c r="J16" s="189"/>
      <c r="K16" s="189"/>
      <c r="L16" s="189"/>
      <c r="M16" s="188">
        <v>25000</v>
      </c>
      <c r="N16" s="187">
        <f>SUM(I16:M16)</f>
        <v>25000</v>
      </c>
    </row>
    <row r="17" spans="1:16" ht="21.75" customHeight="1" thickBot="1" x14ac:dyDescent="0.25">
      <c r="A17" s="186"/>
      <c r="B17" s="185" t="s">
        <v>119</v>
      </c>
      <c r="C17" s="184"/>
      <c r="D17" s="183"/>
      <c r="E17" s="182">
        <f>SUM(E15)</f>
        <v>800000</v>
      </c>
      <c r="F17" s="179">
        <f>SUM(F15)</f>
        <v>0</v>
      </c>
      <c r="G17" s="181">
        <f>SUM(G15)</f>
        <v>0</v>
      </c>
      <c r="H17" s="181">
        <f>SUM(H15)</f>
        <v>-24000</v>
      </c>
      <c r="I17" s="180">
        <f t="shared" si="0"/>
        <v>776000</v>
      </c>
      <c r="J17" s="179">
        <f>SUM(J15:J16)</f>
        <v>0</v>
      </c>
      <c r="K17" s="179">
        <f t="shared" ref="K17:N17" si="3">SUM(K15:K16)</f>
        <v>0</v>
      </c>
      <c r="L17" s="179">
        <f t="shared" si="3"/>
        <v>0</v>
      </c>
      <c r="M17" s="178">
        <f t="shared" si="3"/>
        <v>25000</v>
      </c>
      <c r="N17" s="177">
        <f t="shared" si="3"/>
        <v>801000</v>
      </c>
    </row>
    <row r="18" spans="1:16" ht="21.75" customHeight="1" thickBot="1" x14ac:dyDescent="0.25">
      <c r="A18" s="176" t="s">
        <v>118</v>
      </c>
      <c r="B18" s="175"/>
      <c r="C18" s="175"/>
      <c r="D18" s="174"/>
      <c r="E18" s="173">
        <f t="shared" ref="E18:M18" si="4">+E10+E14+E17</f>
        <v>1370000</v>
      </c>
      <c r="F18" s="173">
        <f t="shared" si="4"/>
        <v>0</v>
      </c>
      <c r="G18" s="173">
        <f t="shared" si="4"/>
        <v>8295</v>
      </c>
      <c r="H18" s="173">
        <f t="shared" si="4"/>
        <v>-41100</v>
      </c>
      <c r="I18" s="343">
        <f t="shared" si="4"/>
        <v>1337195</v>
      </c>
      <c r="J18" s="173">
        <f t="shared" si="4"/>
        <v>0</v>
      </c>
      <c r="K18" s="173">
        <f t="shared" si="4"/>
        <v>0</v>
      </c>
      <c r="L18" s="173">
        <f t="shared" si="4"/>
        <v>0</v>
      </c>
      <c r="M18" s="173">
        <f t="shared" si="4"/>
        <v>0</v>
      </c>
      <c r="N18" s="172">
        <f>SUM(I18:M18)</f>
        <v>1337195</v>
      </c>
      <c r="P18" s="154"/>
    </row>
    <row r="19" spans="1:16" ht="25.5" customHeight="1" x14ac:dyDescent="0.2">
      <c r="C19" s="152"/>
      <c r="D19" s="152"/>
      <c r="E19" s="152"/>
      <c r="F19" s="338"/>
      <c r="G19" s="339"/>
      <c r="H19" s="340"/>
      <c r="I19" s="170"/>
      <c r="J19" s="171" t="s">
        <v>117</v>
      </c>
      <c r="K19" s="170"/>
      <c r="N19" s="152"/>
    </row>
    <row r="20" spans="1:16" ht="15.75" customHeight="1" x14ac:dyDescent="0.2">
      <c r="C20" s="152"/>
      <c r="D20" s="152"/>
      <c r="E20" s="152"/>
      <c r="F20" s="338"/>
      <c r="G20" s="338"/>
      <c r="H20" s="341"/>
      <c r="N20" s="152"/>
    </row>
    <row r="21" spans="1:16" ht="12.75" customHeight="1" x14ac:dyDescent="0.2">
      <c r="C21" s="152"/>
      <c r="E21" s="152"/>
      <c r="F21" s="152"/>
      <c r="G21" s="152"/>
      <c r="N21" s="152"/>
    </row>
    <row r="22" spans="1:16" ht="12.75" customHeight="1" x14ac:dyDescent="0.2">
      <c r="C22" s="152"/>
      <c r="D22" s="152"/>
      <c r="E22" s="152"/>
      <c r="F22" s="152"/>
      <c r="G22" s="152"/>
      <c r="N22" s="152"/>
    </row>
    <row r="23" spans="1:16" ht="12.75" customHeight="1" x14ac:dyDescent="0.2">
      <c r="C23" s="152"/>
      <c r="D23" s="152"/>
      <c r="E23" s="152"/>
      <c r="F23" s="152"/>
      <c r="G23" s="152"/>
      <c r="H23" s="152"/>
      <c r="N23" s="152"/>
    </row>
    <row r="24" spans="1:16" ht="12.75" customHeight="1" x14ac:dyDescent="0.2">
      <c r="C24" s="152"/>
      <c r="D24" s="152"/>
      <c r="E24" s="152"/>
      <c r="F24" s="152"/>
      <c r="G24" s="152"/>
      <c r="N24" s="152"/>
    </row>
    <row r="25" spans="1:16" ht="12.75" customHeight="1" x14ac:dyDescent="0.2">
      <c r="C25" s="152"/>
      <c r="D25" s="152"/>
      <c r="E25" s="152"/>
      <c r="F25" s="152"/>
      <c r="G25" s="152"/>
      <c r="H25" s="152"/>
      <c r="N25" s="152"/>
    </row>
    <row r="26" spans="1:16" ht="12.75" customHeight="1" x14ac:dyDescent="0.2">
      <c r="C26" s="152"/>
      <c r="D26" s="152"/>
      <c r="E26" s="152"/>
      <c r="F26" s="152"/>
      <c r="G26" s="152"/>
      <c r="H26" s="152"/>
      <c r="N26" s="152"/>
    </row>
    <row r="27" spans="1:16" ht="12.75" customHeight="1" thickBot="1" x14ac:dyDescent="0.25">
      <c r="C27" s="152"/>
      <c r="D27" s="152"/>
      <c r="E27" s="152"/>
      <c r="F27" s="152"/>
      <c r="G27" s="152"/>
      <c r="H27" s="152"/>
      <c r="N27" s="152"/>
    </row>
    <row r="28" spans="1:16" ht="12.75" customHeight="1" x14ac:dyDescent="0.25">
      <c r="B28" s="169" t="s">
        <v>116</v>
      </c>
      <c r="C28" s="168"/>
      <c r="D28" s="168"/>
      <c r="E28" s="168"/>
      <c r="F28" s="168"/>
      <c r="G28" s="167"/>
      <c r="H28" s="152"/>
      <c r="N28" s="152"/>
    </row>
    <row r="29" spans="1:16" ht="12.75" customHeight="1" x14ac:dyDescent="0.25">
      <c r="B29" s="166" t="s">
        <v>115</v>
      </c>
      <c r="C29" s="163" t="s">
        <v>114</v>
      </c>
      <c r="D29" s="163"/>
      <c r="E29" s="163"/>
      <c r="F29" s="163"/>
      <c r="G29" s="162"/>
      <c r="H29" s="152"/>
      <c r="N29" s="152"/>
    </row>
    <row r="30" spans="1:16" ht="12.75" customHeight="1" x14ac:dyDescent="0.25">
      <c r="B30" s="165"/>
      <c r="C30" s="164" t="s">
        <v>200</v>
      </c>
      <c r="D30" s="163"/>
      <c r="E30" s="163"/>
      <c r="F30" s="163"/>
      <c r="G30" s="162"/>
      <c r="H30" s="152"/>
      <c r="N30" s="152"/>
    </row>
    <row r="31" spans="1:16" ht="36.75" customHeight="1" thickBot="1" x14ac:dyDescent="0.25">
      <c r="B31" s="161" t="s">
        <v>113</v>
      </c>
      <c r="C31" s="461" t="s">
        <v>112</v>
      </c>
      <c r="D31" s="461"/>
      <c r="E31" s="461"/>
      <c r="F31" s="461"/>
      <c r="G31" s="462"/>
      <c r="H31" s="152"/>
      <c r="N31" s="152"/>
    </row>
    <row r="32" spans="1:16" ht="12.75" customHeight="1" x14ac:dyDescent="0.2">
      <c r="C32" s="152"/>
      <c r="D32" s="152"/>
      <c r="E32" s="152"/>
      <c r="F32" s="152"/>
      <c r="G32" s="152"/>
      <c r="H32" s="152"/>
      <c r="N32" s="152"/>
    </row>
    <row r="33" spans="3:14" ht="12.75" customHeight="1" x14ac:dyDescent="0.2">
      <c r="C33" s="152"/>
      <c r="D33" s="152"/>
      <c r="E33" s="152"/>
      <c r="F33" s="152"/>
      <c r="G33" s="152"/>
      <c r="H33" s="152"/>
      <c r="N33" s="152"/>
    </row>
    <row r="34" spans="3:14" ht="12.75" customHeight="1" x14ac:dyDescent="0.2">
      <c r="C34" s="152"/>
      <c r="D34" s="152"/>
      <c r="E34" s="152"/>
      <c r="F34" s="152"/>
      <c r="G34" s="152"/>
      <c r="H34" s="152"/>
      <c r="N34" s="152"/>
    </row>
    <row r="35" spans="3:14" ht="12.75" customHeight="1" x14ac:dyDescent="0.2">
      <c r="C35" s="152"/>
      <c r="D35" s="152"/>
      <c r="E35" s="152"/>
      <c r="F35" s="152"/>
      <c r="G35" s="152"/>
      <c r="H35" s="152"/>
      <c r="N35" s="152"/>
    </row>
    <row r="36" spans="3:14" ht="12.75" customHeight="1" x14ac:dyDescent="0.2">
      <c r="C36" s="152"/>
      <c r="D36" s="152"/>
      <c r="E36" s="152"/>
      <c r="F36" s="152"/>
      <c r="G36" s="152"/>
      <c r="H36" s="152"/>
      <c r="N36" s="152"/>
    </row>
    <row r="37" spans="3:14" ht="12.75" customHeight="1" x14ac:dyDescent="0.2">
      <c r="C37" s="152"/>
      <c r="D37" s="152"/>
      <c r="E37" s="152"/>
      <c r="F37" s="152"/>
      <c r="G37" s="152"/>
      <c r="H37" s="152"/>
      <c r="N37" s="152"/>
    </row>
    <row r="38" spans="3:14" ht="12.75" customHeight="1" x14ac:dyDescent="0.2">
      <c r="C38" s="152"/>
      <c r="D38" s="152"/>
      <c r="E38" s="152"/>
      <c r="F38" s="152"/>
      <c r="G38" s="152"/>
      <c r="H38" s="152"/>
      <c r="N38" s="152"/>
    </row>
    <row r="39" spans="3:14" ht="12.75" customHeight="1" x14ac:dyDescent="0.2">
      <c r="C39" s="152"/>
      <c r="D39" s="152"/>
      <c r="E39" s="152"/>
      <c r="F39" s="152"/>
      <c r="G39" s="152"/>
      <c r="H39" s="152"/>
      <c r="N39" s="152"/>
    </row>
    <row r="40" spans="3:14" ht="12.75" customHeight="1" x14ac:dyDescent="0.2">
      <c r="C40" s="152"/>
      <c r="D40" s="152"/>
      <c r="E40" s="152"/>
      <c r="F40" s="152"/>
      <c r="G40" s="152"/>
      <c r="H40" s="152"/>
      <c r="N40" s="152"/>
    </row>
    <row r="41" spans="3:14" ht="12.75" customHeight="1" x14ac:dyDescent="0.2">
      <c r="C41" s="152"/>
      <c r="D41" s="152"/>
      <c r="E41" s="152"/>
      <c r="F41" s="152"/>
      <c r="G41" s="152"/>
      <c r="H41" s="152"/>
      <c r="N41" s="152"/>
    </row>
    <row r="42" spans="3:14" ht="12.75" customHeight="1" x14ac:dyDescent="0.2">
      <c r="C42" s="152"/>
      <c r="D42" s="152"/>
      <c r="E42" s="152"/>
      <c r="F42" s="152"/>
      <c r="G42" s="152"/>
      <c r="H42" s="152"/>
      <c r="N42" s="152"/>
    </row>
    <row r="43" spans="3:14" ht="12.75" customHeight="1" x14ac:dyDescent="0.2">
      <c r="C43" s="152"/>
      <c r="D43" s="152"/>
      <c r="E43" s="152"/>
      <c r="F43" s="152"/>
      <c r="G43" s="152"/>
      <c r="H43" s="152"/>
      <c r="N43" s="152"/>
    </row>
    <row r="44" spans="3:14" ht="12.75" customHeight="1" x14ac:dyDescent="0.2">
      <c r="C44" s="152"/>
      <c r="D44" s="152"/>
      <c r="E44" s="152"/>
      <c r="F44" s="152"/>
      <c r="G44" s="152"/>
      <c r="H44" s="152"/>
      <c r="N44" s="152"/>
    </row>
    <row r="45" spans="3:14" ht="12.75" customHeight="1" x14ac:dyDescent="0.2">
      <c r="C45" s="152"/>
      <c r="D45" s="152"/>
      <c r="E45" s="152"/>
      <c r="F45" s="152"/>
      <c r="G45" s="152"/>
      <c r="H45" s="152"/>
      <c r="N45" s="152"/>
    </row>
    <row r="46" spans="3:14" ht="12.75" customHeight="1" x14ac:dyDescent="0.2">
      <c r="C46" s="152"/>
      <c r="D46" s="152"/>
      <c r="E46" s="152"/>
      <c r="F46" s="152"/>
      <c r="G46" s="152"/>
      <c r="H46" s="152"/>
      <c r="N46" s="152"/>
    </row>
    <row r="47" spans="3:14" ht="12.75" customHeight="1" x14ac:dyDescent="0.2">
      <c r="C47" s="152"/>
      <c r="D47" s="152"/>
      <c r="E47" s="152"/>
      <c r="F47" s="152"/>
      <c r="G47" s="152"/>
      <c r="H47" s="152"/>
      <c r="N47" s="152"/>
    </row>
    <row r="48" spans="3:14" ht="12.75" customHeight="1" x14ac:dyDescent="0.2">
      <c r="C48" s="152"/>
      <c r="D48" s="152"/>
      <c r="E48" s="152"/>
      <c r="F48" s="152"/>
      <c r="G48" s="152"/>
      <c r="H48" s="152"/>
      <c r="N48" s="152"/>
    </row>
    <row r="49" spans="3:14" ht="12.75" customHeight="1" x14ac:dyDescent="0.2">
      <c r="C49" s="152"/>
      <c r="D49" s="152"/>
      <c r="E49" s="152"/>
      <c r="F49" s="152"/>
      <c r="G49" s="152"/>
      <c r="H49" s="152"/>
      <c r="N49" s="152"/>
    </row>
    <row r="50" spans="3:14" ht="12.75" customHeight="1" x14ac:dyDescent="0.2">
      <c r="C50" s="152"/>
      <c r="D50" s="152"/>
      <c r="E50" s="152"/>
      <c r="F50" s="152"/>
      <c r="G50" s="152"/>
      <c r="H50" s="152"/>
      <c r="N50" s="152"/>
    </row>
    <row r="51" spans="3:14" ht="12.75" customHeight="1" x14ac:dyDescent="0.2">
      <c r="C51" s="152"/>
      <c r="D51" s="152"/>
      <c r="E51" s="152"/>
      <c r="F51" s="152"/>
      <c r="G51" s="152"/>
      <c r="H51" s="152"/>
      <c r="N51" s="152"/>
    </row>
    <row r="52" spans="3:14" ht="12.75" customHeight="1" x14ac:dyDescent="0.2">
      <c r="C52" s="152"/>
      <c r="D52" s="152"/>
      <c r="E52" s="152"/>
      <c r="F52" s="152"/>
      <c r="G52" s="152"/>
      <c r="H52" s="152"/>
      <c r="N52" s="152"/>
    </row>
    <row r="53" spans="3:14" ht="12.75" customHeight="1" x14ac:dyDescent="0.2">
      <c r="C53" s="152"/>
      <c r="D53" s="152"/>
      <c r="E53" s="152"/>
      <c r="F53" s="152"/>
      <c r="G53" s="152"/>
      <c r="H53" s="152"/>
      <c r="N53" s="152"/>
    </row>
    <row r="54" spans="3:14" ht="12.75" customHeight="1" x14ac:dyDescent="0.2">
      <c r="C54" s="152"/>
      <c r="D54" s="152"/>
      <c r="E54" s="152"/>
      <c r="F54" s="152"/>
      <c r="G54" s="152"/>
      <c r="H54" s="152"/>
      <c r="N54" s="152"/>
    </row>
    <row r="55" spans="3:14" ht="12.75" customHeight="1" x14ac:dyDescent="0.2">
      <c r="C55" s="152"/>
      <c r="D55" s="152"/>
      <c r="E55" s="152"/>
      <c r="F55" s="152"/>
      <c r="G55" s="152"/>
      <c r="H55" s="152"/>
      <c r="N55" s="152"/>
    </row>
    <row r="56" spans="3:14" ht="12.75" customHeight="1" x14ac:dyDescent="0.2">
      <c r="C56" s="152"/>
      <c r="D56" s="152"/>
      <c r="E56" s="152"/>
      <c r="F56" s="152"/>
      <c r="G56" s="152"/>
      <c r="H56" s="152"/>
      <c r="N56" s="152"/>
    </row>
    <row r="57" spans="3:14" ht="12.75" customHeight="1" x14ac:dyDescent="0.2">
      <c r="C57" s="152"/>
      <c r="D57" s="152"/>
      <c r="E57" s="152"/>
      <c r="F57" s="152"/>
      <c r="G57" s="152"/>
      <c r="H57" s="152"/>
      <c r="N57" s="152"/>
    </row>
    <row r="58" spans="3:14" ht="12.75" customHeight="1" x14ac:dyDescent="0.2">
      <c r="C58" s="152"/>
      <c r="D58" s="152"/>
      <c r="E58" s="152"/>
      <c r="F58" s="152"/>
      <c r="G58" s="152"/>
      <c r="H58" s="152"/>
      <c r="N58" s="152"/>
    </row>
    <row r="59" spans="3:14" ht="12.75" customHeight="1" x14ac:dyDescent="0.2">
      <c r="C59" s="152"/>
      <c r="D59" s="152"/>
      <c r="E59" s="152"/>
      <c r="F59" s="152"/>
      <c r="G59" s="152"/>
      <c r="H59" s="152"/>
      <c r="N59" s="152"/>
    </row>
    <row r="60" spans="3:14" ht="12.75" customHeight="1" x14ac:dyDescent="0.2">
      <c r="C60" s="152"/>
      <c r="D60" s="152"/>
      <c r="E60" s="152"/>
      <c r="F60" s="152"/>
      <c r="G60" s="152"/>
      <c r="H60" s="152"/>
      <c r="N60" s="152"/>
    </row>
    <row r="61" spans="3:14" ht="12.75" customHeight="1" x14ac:dyDescent="0.2">
      <c r="C61" s="152"/>
      <c r="D61" s="152"/>
      <c r="E61" s="152"/>
      <c r="F61" s="152"/>
      <c r="G61" s="152"/>
      <c r="H61" s="152"/>
      <c r="N61" s="152"/>
    </row>
    <row r="62" spans="3:14" ht="12.75" customHeight="1" x14ac:dyDescent="0.2">
      <c r="C62" s="152"/>
      <c r="D62" s="152"/>
      <c r="E62" s="152"/>
      <c r="F62" s="152"/>
      <c r="G62" s="152"/>
      <c r="H62" s="152"/>
      <c r="N62" s="152"/>
    </row>
    <row r="63" spans="3:14" ht="12.75" customHeight="1" x14ac:dyDescent="0.2">
      <c r="C63" s="152"/>
      <c r="D63" s="152"/>
      <c r="E63" s="152"/>
      <c r="F63" s="152"/>
      <c r="G63" s="152"/>
      <c r="H63" s="152"/>
      <c r="N63" s="152"/>
    </row>
    <row r="64" spans="3:14" ht="12.75" customHeight="1" x14ac:dyDescent="0.2">
      <c r="C64" s="152"/>
      <c r="D64" s="152"/>
      <c r="E64" s="152"/>
      <c r="F64" s="152"/>
      <c r="G64" s="152"/>
      <c r="H64" s="152"/>
      <c r="N64" s="152"/>
    </row>
    <row r="65" spans="3:14" ht="12.75" customHeight="1" x14ac:dyDescent="0.2">
      <c r="C65" s="152"/>
      <c r="D65" s="152"/>
      <c r="E65" s="152"/>
      <c r="F65" s="152"/>
      <c r="G65" s="152"/>
      <c r="H65" s="152"/>
      <c r="N65" s="152"/>
    </row>
    <row r="66" spans="3:14" ht="12.75" customHeight="1" x14ac:dyDescent="0.2">
      <c r="C66" s="152"/>
      <c r="D66" s="152"/>
      <c r="E66" s="152"/>
      <c r="F66" s="152"/>
      <c r="G66" s="152"/>
      <c r="H66" s="152"/>
      <c r="N66" s="152"/>
    </row>
    <row r="67" spans="3:14" ht="12.75" customHeight="1" x14ac:dyDescent="0.2">
      <c r="C67" s="152"/>
      <c r="D67" s="152"/>
      <c r="E67" s="152"/>
      <c r="F67" s="152"/>
      <c r="G67" s="152"/>
      <c r="H67" s="152"/>
      <c r="N67" s="152"/>
    </row>
    <row r="68" spans="3:14" ht="12.75" customHeight="1" x14ac:dyDescent="0.2">
      <c r="C68" s="152"/>
      <c r="D68" s="152"/>
      <c r="E68" s="152"/>
      <c r="F68" s="152"/>
      <c r="G68" s="152"/>
      <c r="H68" s="152"/>
      <c r="N68" s="152"/>
    </row>
    <row r="69" spans="3:14" ht="12.75" customHeight="1" x14ac:dyDescent="0.2">
      <c r="C69" s="152"/>
      <c r="D69" s="152"/>
      <c r="E69" s="152"/>
      <c r="F69" s="152"/>
      <c r="G69" s="152"/>
      <c r="H69" s="152"/>
      <c r="N69" s="152"/>
    </row>
    <row r="70" spans="3:14" ht="12.75" customHeight="1" x14ac:dyDescent="0.2">
      <c r="C70" s="152"/>
      <c r="D70" s="152"/>
      <c r="E70" s="152"/>
      <c r="F70" s="152"/>
      <c r="G70" s="152"/>
      <c r="H70" s="152"/>
      <c r="N70" s="152"/>
    </row>
    <row r="71" spans="3:14" ht="12.75" customHeight="1" x14ac:dyDescent="0.2">
      <c r="C71" s="152"/>
      <c r="D71" s="152"/>
      <c r="E71" s="152"/>
      <c r="F71" s="152"/>
      <c r="G71" s="152"/>
      <c r="H71" s="152"/>
      <c r="N71" s="152"/>
    </row>
    <row r="72" spans="3:14" ht="12.75" customHeight="1" x14ac:dyDescent="0.2">
      <c r="C72" s="152"/>
      <c r="D72" s="152"/>
      <c r="E72" s="152"/>
      <c r="F72" s="152"/>
      <c r="G72" s="152"/>
      <c r="H72" s="152"/>
      <c r="N72" s="152"/>
    </row>
    <row r="73" spans="3:14" ht="12.75" customHeight="1" x14ac:dyDescent="0.2">
      <c r="C73" s="152"/>
      <c r="D73" s="152"/>
      <c r="E73" s="152"/>
      <c r="F73" s="152"/>
      <c r="G73" s="152"/>
      <c r="H73" s="152"/>
      <c r="N73" s="152"/>
    </row>
    <row r="74" spans="3:14" ht="12.75" customHeight="1" x14ac:dyDescent="0.2">
      <c r="C74" s="152"/>
      <c r="D74" s="152"/>
      <c r="E74" s="152"/>
      <c r="F74" s="152"/>
      <c r="G74" s="152"/>
      <c r="H74" s="152"/>
      <c r="N74" s="152"/>
    </row>
    <row r="75" spans="3:14" ht="12.75" customHeight="1" x14ac:dyDescent="0.2">
      <c r="C75" s="152"/>
      <c r="D75" s="152"/>
      <c r="E75" s="152"/>
      <c r="F75" s="152"/>
      <c r="G75" s="152"/>
      <c r="H75" s="152"/>
      <c r="N75" s="152"/>
    </row>
    <row r="76" spans="3:14" ht="12.75" customHeight="1" x14ac:dyDescent="0.2">
      <c r="C76" s="152"/>
      <c r="D76" s="152"/>
      <c r="E76" s="152"/>
      <c r="F76" s="152"/>
      <c r="G76" s="152"/>
      <c r="H76" s="152"/>
      <c r="N76" s="152"/>
    </row>
    <row r="77" spans="3:14" ht="12.75" customHeight="1" x14ac:dyDescent="0.2">
      <c r="C77" s="152"/>
      <c r="D77" s="152"/>
      <c r="E77" s="152"/>
      <c r="F77" s="152"/>
      <c r="G77" s="152"/>
      <c r="H77" s="152"/>
      <c r="N77" s="152"/>
    </row>
    <row r="78" spans="3:14" ht="12.75" customHeight="1" x14ac:dyDescent="0.2">
      <c r="C78" s="152"/>
      <c r="D78" s="152"/>
      <c r="E78" s="152"/>
      <c r="F78" s="152"/>
      <c r="G78" s="152"/>
      <c r="H78" s="152"/>
      <c r="N78" s="152"/>
    </row>
    <row r="79" spans="3:14" ht="12.75" customHeight="1" x14ac:dyDescent="0.2">
      <c r="C79" s="152"/>
      <c r="D79" s="152"/>
      <c r="E79" s="152"/>
      <c r="F79" s="152"/>
      <c r="G79" s="152"/>
      <c r="H79" s="152"/>
      <c r="N79" s="152"/>
    </row>
    <row r="80" spans="3:14" ht="12.75" customHeight="1" x14ac:dyDescent="0.2">
      <c r="C80" s="152"/>
      <c r="D80" s="152"/>
      <c r="E80" s="152"/>
      <c r="F80" s="152"/>
      <c r="G80" s="152"/>
      <c r="H80" s="152"/>
      <c r="N80" s="152"/>
    </row>
    <row r="81" spans="3:14" ht="12.75" customHeight="1" x14ac:dyDescent="0.2">
      <c r="C81" s="152"/>
      <c r="D81" s="152"/>
      <c r="E81" s="152"/>
      <c r="F81" s="152"/>
      <c r="G81" s="152"/>
      <c r="H81" s="152"/>
      <c r="N81" s="152"/>
    </row>
    <row r="82" spans="3:14" ht="12.75" customHeight="1" x14ac:dyDescent="0.2">
      <c r="C82" s="152"/>
      <c r="D82" s="152"/>
      <c r="E82" s="152"/>
      <c r="F82" s="152"/>
      <c r="G82" s="152"/>
      <c r="H82" s="152"/>
      <c r="N82" s="152"/>
    </row>
    <row r="83" spans="3:14" ht="12.75" customHeight="1" x14ac:dyDescent="0.2">
      <c r="C83" s="152"/>
      <c r="D83" s="152"/>
      <c r="E83" s="152"/>
      <c r="F83" s="152"/>
      <c r="G83" s="152"/>
      <c r="H83" s="152"/>
      <c r="N83" s="152"/>
    </row>
    <row r="84" spans="3:14" ht="12.75" customHeight="1" x14ac:dyDescent="0.2">
      <c r="C84" s="152"/>
      <c r="D84" s="152"/>
      <c r="E84" s="152"/>
      <c r="F84" s="152"/>
      <c r="G84" s="152"/>
      <c r="H84" s="152"/>
      <c r="N84" s="152"/>
    </row>
    <row r="85" spans="3:14" ht="12.75" customHeight="1" x14ac:dyDescent="0.2">
      <c r="C85" s="152"/>
      <c r="D85" s="152"/>
      <c r="E85" s="152"/>
      <c r="F85" s="152"/>
      <c r="G85" s="152"/>
      <c r="H85" s="152"/>
      <c r="N85" s="152"/>
    </row>
    <row r="86" spans="3:14" ht="12.75" customHeight="1" x14ac:dyDescent="0.2">
      <c r="C86" s="152"/>
      <c r="D86" s="152"/>
      <c r="E86" s="152"/>
      <c r="F86" s="152"/>
      <c r="G86" s="152"/>
      <c r="H86" s="152"/>
      <c r="N86" s="152"/>
    </row>
    <row r="87" spans="3:14" ht="12.75" customHeight="1" x14ac:dyDescent="0.2">
      <c r="C87" s="152"/>
      <c r="D87" s="152"/>
      <c r="E87" s="152"/>
      <c r="F87" s="152"/>
      <c r="G87" s="152"/>
      <c r="H87" s="152"/>
      <c r="N87" s="152"/>
    </row>
    <row r="88" spans="3:14" ht="12.75" customHeight="1" x14ac:dyDescent="0.2">
      <c r="C88" s="152"/>
      <c r="D88" s="152"/>
      <c r="E88" s="152"/>
      <c r="F88" s="152"/>
      <c r="G88" s="152"/>
      <c r="H88" s="152"/>
      <c r="N88" s="152"/>
    </row>
    <row r="89" spans="3:14" ht="12.75" customHeight="1" x14ac:dyDescent="0.2">
      <c r="C89" s="152"/>
      <c r="D89" s="152"/>
      <c r="E89" s="152"/>
      <c r="F89" s="152"/>
      <c r="G89" s="152"/>
      <c r="H89" s="152"/>
      <c r="N89" s="152"/>
    </row>
    <row r="90" spans="3:14" ht="12.75" customHeight="1" x14ac:dyDescent="0.2">
      <c r="C90" s="152"/>
      <c r="D90" s="152"/>
      <c r="E90" s="152"/>
      <c r="F90" s="152"/>
      <c r="G90" s="152"/>
      <c r="H90" s="152"/>
      <c r="N90" s="152"/>
    </row>
    <row r="91" spans="3:14" ht="12.75" customHeight="1" x14ac:dyDescent="0.2">
      <c r="C91" s="152"/>
      <c r="D91" s="152"/>
      <c r="E91" s="152"/>
      <c r="F91" s="152"/>
      <c r="G91" s="152"/>
      <c r="H91" s="152"/>
      <c r="N91" s="152"/>
    </row>
    <row r="92" spans="3:14" ht="12.75" customHeight="1" x14ac:dyDescent="0.2">
      <c r="C92" s="152"/>
      <c r="D92" s="152"/>
      <c r="E92" s="152"/>
      <c r="F92" s="152"/>
      <c r="G92" s="152"/>
      <c r="H92" s="152"/>
      <c r="N92" s="152"/>
    </row>
    <row r="93" spans="3:14" ht="12.75" customHeight="1" x14ac:dyDescent="0.2">
      <c r="C93" s="152"/>
      <c r="D93" s="152"/>
      <c r="E93" s="152"/>
      <c r="F93" s="152"/>
      <c r="G93" s="152"/>
      <c r="H93" s="152"/>
      <c r="N93" s="152"/>
    </row>
    <row r="94" spans="3:14" ht="12.75" customHeight="1" x14ac:dyDescent="0.2">
      <c r="C94" s="152"/>
      <c r="D94" s="152"/>
      <c r="E94" s="152"/>
      <c r="F94" s="152"/>
      <c r="G94" s="152"/>
      <c r="H94" s="152"/>
      <c r="N94" s="152"/>
    </row>
    <row r="95" spans="3:14" ht="12.75" customHeight="1" x14ac:dyDescent="0.2">
      <c r="C95" s="152"/>
      <c r="D95" s="152"/>
      <c r="E95" s="152"/>
      <c r="F95" s="152"/>
      <c r="G95" s="152"/>
      <c r="H95" s="152"/>
      <c r="N95" s="152"/>
    </row>
    <row r="96" spans="3:14" ht="12.75" customHeight="1" x14ac:dyDescent="0.2">
      <c r="C96" s="152"/>
      <c r="D96" s="152"/>
      <c r="E96" s="152"/>
      <c r="F96" s="152"/>
      <c r="G96" s="152"/>
      <c r="H96" s="152"/>
      <c r="N96" s="152"/>
    </row>
    <row r="97" spans="3:14" ht="12.75" customHeight="1" x14ac:dyDescent="0.2">
      <c r="C97" s="152"/>
      <c r="D97" s="152"/>
      <c r="E97" s="152"/>
      <c r="F97" s="152"/>
      <c r="G97" s="152"/>
      <c r="H97" s="152"/>
      <c r="N97" s="152"/>
    </row>
    <row r="98" spans="3:14" ht="12.75" customHeight="1" x14ac:dyDescent="0.2">
      <c r="C98" s="152"/>
      <c r="D98" s="152"/>
      <c r="E98" s="152"/>
      <c r="F98" s="152"/>
      <c r="G98" s="152"/>
      <c r="H98" s="152"/>
      <c r="N98" s="152"/>
    </row>
    <row r="99" spans="3:14" ht="12.75" customHeight="1" x14ac:dyDescent="0.2">
      <c r="C99" s="152"/>
      <c r="D99" s="152"/>
      <c r="E99" s="152"/>
      <c r="F99" s="152"/>
      <c r="G99" s="152"/>
      <c r="H99" s="152"/>
      <c r="N99" s="152"/>
    </row>
    <row r="100" spans="3:14" ht="12.75" customHeight="1" x14ac:dyDescent="0.2">
      <c r="C100" s="152"/>
      <c r="D100" s="152"/>
      <c r="E100" s="152"/>
      <c r="F100" s="152"/>
      <c r="G100" s="152"/>
      <c r="H100" s="152"/>
      <c r="N100" s="152"/>
    </row>
    <row r="101" spans="3:14" ht="12.75" customHeight="1" x14ac:dyDescent="0.2">
      <c r="C101" s="152"/>
      <c r="D101" s="152"/>
      <c r="E101" s="152"/>
      <c r="F101" s="152"/>
      <c r="G101" s="152"/>
      <c r="H101" s="152"/>
      <c r="N101" s="152"/>
    </row>
    <row r="102" spans="3:14" ht="12.75" customHeight="1" x14ac:dyDescent="0.2">
      <c r="C102" s="152"/>
      <c r="D102" s="152"/>
      <c r="E102" s="152"/>
      <c r="F102" s="152"/>
      <c r="G102" s="152"/>
      <c r="H102" s="152"/>
      <c r="N102" s="152"/>
    </row>
    <row r="103" spans="3:14" ht="12.75" customHeight="1" x14ac:dyDescent="0.2">
      <c r="C103" s="152"/>
      <c r="D103" s="152"/>
      <c r="E103" s="152"/>
      <c r="F103" s="152"/>
      <c r="G103" s="152"/>
      <c r="H103" s="152"/>
      <c r="N103" s="152"/>
    </row>
    <row r="104" spans="3:14" ht="12.75" customHeight="1" x14ac:dyDescent="0.2">
      <c r="C104" s="152"/>
      <c r="D104" s="152"/>
      <c r="E104" s="152"/>
      <c r="F104" s="152"/>
      <c r="G104" s="152"/>
      <c r="H104" s="152"/>
      <c r="N104" s="152"/>
    </row>
    <row r="105" spans="3:14" ht="12.75" customHeight="1" x14ac:dyDescent="0.2">
      <c r="C105" s="152"/>
      <c r="D105" s="152"/>
      <c r="E105" s="152"/>
      <c r="F105" s="152"/>
      <c r="G105" s="152"/>
      <c r="H105" s="152"/>
      <c r="N105" s="152"/>
    </row>
    <row r="106" spans="3:14" ht="12.75" customHeight="1" x14ac:dyDescent="0.2">
      <c r="C106" s="152"/>
      <c r="D106" s="152"/>
      <c r="E106" s="152"/>
      <c r="F106" s="152"/>
      <c r="G106" s="152"/>
      <c r="H106" s="152"/>
      <c r="N106" s="152"/>
    </row>
    <row r="107" spans="3:14" ht="12.75" customHeight="1" x14ac:dyDescent="0.2">
      <c r="C107" s="152"/>
      <c r="D107" s="152"/>
      <c r="E107" s="152"/>
      <c r="F107" s="152"/>
      <c r="G107" s="152"/>
      <c r="H107" s="152"/>
      <c r="N107" s="152"/>
    </row>
    <row r="108" spans="3:14" ht="12.75" customHeight="1" x14ac:dyDescent="0.2">
      <c r="C108" s="152"/>
      <c r="D108" s="152"/>
      <c r="E108" s="152"/>
      <c r="F108" s="152"/>
      <c r="G108" s="152"/>
      <c r="H108" s="152"/>
      <c r="N108" s="152"/>
    </row>
    <row r="109" spans="3:14" ht="12.75" customHeight="1" x14ac:dyDescent="0.2">
      <c r="C109" s="152"/>
      <c r="D109" s="152"/>
      <c r="E109" s="152"/>
      <c r="F109" s="152"/>
      <c r="G109" s="152"/>
      <c r="H109" s="152"/>
      <c r="N109" s="152"/>
    </row>
    <row r="110" spans="3:14" ht="12.75" customHeight="1" x14ac:dyDescent="0.2">
      <c r="C110" s="152"/>
      <c r="D110" s="152"/>
      <c r="E110" s="152"/>
      <c r="F110" s="152"/>
      <c r="G110" s="152"/>
      <c r="H110" s="152"/>
      <c r="N110" s="152"/>
    </row>
    <row r="111" spans="3:14" ht="12.75" customHeight="1" x14ac:dyDescent="0.2">
      <c r="C111" s="152"/>
      <c r="D111" s="152"/>
      <c r="E111" s="152"/>
      <c r="F111" s="152"/>
      <c r="G111" s="152"/>
      <c r="H111" s="152"/>
      <c r="N111" s="152"/>
    </row>
    <row r="112" spans="3:14" ht="12.75" customHeight="1" x14ac:dyDescent="0.2">
      <c r="C112" s="152"/>
      <c r="D112" s="152"/>
      <c r="E112" s="152"/>
      <c r="F112" s="152"/>
      <c r="G112" s="152"/>
      <c r="H112" s="152"/>
      <c r="N112" s="152"/>
    </row>
    <row r="113" spans="3:14" ht="12.75" customHeight="1" x14ac:dyDescent="0.2">
      <c r="C113" s="152"/>
      <c r="D113" s="152"/>
      <c r="E113" s="152"/>
      <c r="F113" s="152"/>
      <c r="G113" s="152"/>
      <c r="H113" s="152"/>
      <c r="N113" s="152"/>
    </row>
    <row r="114" spans="3:14" ht="12.75" customHeight="1" x14ac:dyDescent="0.2">
      <c r="C114" s="152"/>
      <c r="D114" s="152"/>
      <c r="E114" s="152"/>
      <c r="F114" s="152"/>
      <c r="G114" s="152"/>
      <c r="H114" s="152"/>
      <c r="N114" s="152"/>
    </row>
    <row r="115" spans="3:14" ht="12.75" customHeight="1" x14ac:dyDescent="0.2">
      <c r="C115" s="152"/>
      <c r="D115" s="152"/>
      <c r="E115" s="152"/>
      <c r="F115" s="152"/>
      <c r="G115" s="152"/>
      <c r="H115" s="152"/>
      <c r="N115" s="152"/>
    </row>
    <row r="116" spans="3:14" ht="12.75" customHeight="1" x14ac:dyDescent="0.2">
      <c r="C116" s="152"/>
      <c r="D116" s="152"/>
      <c r="E116" s="152"/>
      <c r="F116" s="152"/>
      <c r="G116" s="152"/>
      <c r="H116" s="152"/>
      <c r="N116" s="152"/>
    </row>
    <row r="117" spans="3:14" ht="12.75" customHeight="1" x14ac:dyDescent="0.2">
      <c r="C117" s="152"/>
      <c r="D117" s="152"/>
      <c r="E117" s="152"/>
      <c r="F117" s="152"/>
      <c r="G117" s="152"/>
      <c r="H117" s="152"/>
      <c r="N117" s="152"/>
    </row>
    <row r="118" spans="3:14" ht="12.75" customHeight="1" x14ac:dyDescent="0.2">
      <c r="C118" s="152"/>
      <c r="D118" s="152"/>
      <c r="E118" s="152"/>
      <c r="F118" s="152"/>
      <c r="G118" s="152"/>
      <c r="H118" s="152"/>
      <c r="N118" s="152"/>
    </row>
    <row r="119" spans="3:14" ht="12.75" customHeight="1" x14ac:dyDescent="0.2">
      <c r="C119" s="152"/>
      <c r="D119" s="152"/>
      <c r="E119" s="152"/>
      <c r="F119" s="152"/>
      <c r="G119" s="152"/>
      <c r="H119" s="152"/>
      <c r="N119" s="152"/>
    </row>
    <row r="120" spans="3:14" ht="12.75" customHeight="1" x14ac:dyDescent="0.2">
      <c r="C120" s="152"/>
      <c r="D120" s="152"/>
      <c r="E120" s="152"/>
      <c r="F120" s="152"/>
      <c r="G120" s="152"/>
      <c r="H120" s="152"/>
      <c r="N120" s="152"/>
    </row>
    <row r="121" spans="3:14" ht="12.75" customHeight="1" x14ac:dyDescent="0.2">
      <c r="C121" s="152"/>
      <c r="D121" s="152"/>
      <c r="E121" s="152"/>
      <c r="F121" s="152"/>
      <c r="G121" s="152"/>
      <c r="H121" s="152"/>
      <c r="N121" s="152"/>
    </row>
    <row r="122" spans="3:14" ht="12.75" customHeight="1" x14ac:dyDescent="0.2">
      <c r="C122" s="152"/>
      <c r="D122" s="152"/>
      <c r="E122" s="152"/>
      <c r="F122" s="152"/>
      <c r="G122" s="152"/>
      <c r="H122" s="152"/>
      <c r="N122" s="152"/>
    </row>
    <row r="123" spans="3:14" ht="12.75" customHeight="1" x14ac:dyDescent="0.2">
      <c r="C123" s="152"/>
      <c r="D123" s="152"/>
      <c r="E123" s="152"/>
      <c r="F123" s="152"/>
      <c r="G123" s="152"/>
      <c r="H123" s="152"/>
      <c r="N123" s="152"/>
    </row>
    <row r="124" spans="3:14" ht="12.75" customHeight="1" x14ac:dyDescent="0.2">
      <c r="C124" s="152"/>
      <c r="D124" s="152"/>
      <c r="E124" s="152"/>
      <c r="F124" s="152"/>
      <c r="G124" s="152"/>
      <c r="H124" s="152"/>
      <c r="N124" s="152"/>
    </row>
    <row r="125" spans="3:14" ht="12.75" customHeight="1" x14ac:dyDescent="0.2">
      <c r="C125" s="152"/>
      <c r="D125" s="152"/>
      <c r="E125" s="152"/>
      <c r="F125" s="152"/>
      <c r="G125" s="152"/>
      <c r="H125" s="152"/>
      <c r="N125" s="152"/>
    </row>
    <row r="126" spans="3:14" ht="12.75" customHeight="1" x14ac:dyDescent="0.2">
      <c r="C126" s="152"/>
      <c r="D126" s="152"/>
      <c r="E126" s="152"/>
      <c r="F126" s="152"/>
      <c r="G126" s="152"/>
      <c r="H126" s="152"/>
      <c r="N126" s="152"/>
    </row>
    <row r="127" spans="3:14" ht="12.75" customHeight="1" x14ac:dyDescent="0.2">
      <c r="C127" s="152"/>
      <c r="D127" s="152"/>
      <c r="E127" s="152"/>
      <c r="F127" s="152"/>
      <c r="G127" s="152"/>
      <c r="H127" s="152"/>
      <c r="N127" s="152"/>
    </row>
    <row r="128" spans="3:14" ht="12.75" customHeight="1" x14ac:dyDescent="0.2">
      <c r="C128" s="152"/>
      <c r="D128" s="152"/>
      <c r="E128" s="152"/>
      <c r="F128" s="152"/>
      <c r="G128" s="152"/>
      <c r="H128" s="152"/>
      <c r="N128" s="152"/>
    </row>
    <row r="129" spans="3:14" ht="12.75" customHeight="1" x14ac:dyDescent="0.2">
      <c r="C129" s="152"/>
      <c r="D129" s="152"/>
      <c r="E129" s="152"/>
      <c r="F129" s="152"/>
      <c r="G129" s="152"/>
      <c r="H129" s="152"/>
      <c r="N129" s="152"/>
    </row>
    <row r="130" spans="3:14" ht="12.75" customHeight="1" x14ac:dyDescent="0.2">
      <c r="C130" s="152"/>
      <c r="D130" s="152"/>
      <c r="E130" s="152"/>
      <c r="F130" s="152"/>
      <c r="G130" s="152"/>
      <c r="H130" s="152"/>
      <c r="N130" s="152"/>
    </row>
    <row r="131" spans="3:14" ht="12.75" customHeight="1" x14ac:dyDescent="0.2">
      <c r="C131" s="152"/>
      <c r="D131" s="152"/>
      <c r="E131" s="152"/>
      <c r="F131" s="152"/>
      <c r="G131" s="152"/>
      <c r="H131" s="152"/>
      <c r="N131" s="152"/>
    </row>
    <row r="132" spans="3:14" ht="12.75" customHeight="1" x14ac:dyDescent="0.2">
      <c r="C132" s="152"/>
      <c r="D132" s="152"/>
      <c r="E132" s="152"/>
      <c r="F132" s="152"/>
      <c r="G132" s="152"/>
      <c r="H132" s="152"/>
      <c r="N132" s="152"/>
    </row>
    <row r="133" spans="3:14" ht="12.75" customHeight="1" x14ac:dyDescent="0.2">
      <c r="C133" s="152"/>
      <c r="D133" s="152"/>
      <c r="E133" s="152"/>
      <c r="F133" s="152"/>
      <c r="G133" s="152"/>
      <c r="H133" s="152"/>
      <c r="N133" s="152"/>
    </row>
    <row r="134" spans="3:14" ht="12.75" customHeight="1" x14ac:dyDescent="0.2">
      <c r="C134" s="152"/>
      <c r="D134" s="152"/>
      <c r="E134" s="152"/>
      <c r="F134" s="152"/>
      <c r="G134" s="152"/>
      <c r="H134" s="152"/>
      <c r="N134" s="152"/>
    </row>
    <row r="135" spans="3:14" ht="12.75" customHeight="1" x14ac:dyDescent="0.2">
      <c r="C135" s="152"/>
      <c r="D135" s="152"/>
      <c r="E135" s="152"/>
      <c r="F135" s="152"/>
      <c r="G135" s="152"/>
      <c r="H135" s="152"/>
      <c r="N135" s="152"/>
    </row>
    <row r="136" spans="3:14" ht="12.75" customHeight="1" x14ac:dyDescent="0.2">
      <c r="C136" s="152"/>
      <c r="D136" s="152"/>
      <c r="E136" s="152"/>
      <c r="F136" s="152"/>
      <c r="G136" s="152"/>
      <c r="H136" s="152"/>
      <c r="N136" s="152"/>
    </row>
    <row r="137" spans="3:14" ht="12.75" customHeight="1" x14ac:dyDescent="0.2">
      <c r="C137" s="152"/>
      <c r="D137" s="152"/>
      <c r="E137" s="152"/>
      <c r="F137" s="152"/>
      <c r="G137" s="152"/>
      <c r="H137" s="152"/>
      <c r="N137" s="152"/>
    </row>
    <row r="138" spans="3:14" ht="12.75" customHeight="1" x14ac:dyDescent="0.2">
      <c r="C138" s="152"/>
      <c r="D138" s="152"/>
      <c r="E138" s="152"/>
      <c r="F138" s="152"/>
      <c r="G138" s="152"/>
      <c r="H138" s="152"/>
      <c r="N138" s="152"/>
    </row>
    <row r="139" spans="3:14" ht="12.75" customHeight="1" x14ac:dyDescent="0.2">
      <c r="C139" s="152"/>
      <c r="D139" s="152"/>
      <c r="E139" s="152"/>
      <c r="F139" s="152"/>
      <c r="G139" s="152"/>
      <c r="H139" s="152"/>
      <c r="N139" s="152"/>
    </row>
    <row r="140" spans="3:14" ht="12.75" customHeight="1" x14ac:dyDescent="0.2">
      <c r="C140" s="152"/>
      <c r="D140" s="152"/>
      <c r="E140" s="152"/>
      <c r="F140" s="152"/>
      <c r="G140" s="152"/>
      <c r="H140" s="152"/>
      <c r="N140" s="152"/>
    </row>
    <row r="141" spans="3:14" ht="12.75" customHeight="1" x14ac:dyDescent="0.2">
      <c r="C141" s="152"/>
      <c r="D141" s="152"/>
      <c r="E141" s="152"/>
      <c r="F141" s="152"/>
      <c r="G141" s="152"/>
      <c r="H141" s="152"/>
      <c r="N141" s="152"/>
    </row>
    <row r="142" spans="3:14" ht="12.75" customHeight="1" x14ac:dyDescent="0.2">
      <c r="C142" s="152"/>
      <c r="D142" s="152"/>
      <c r="E142" s="152"/>
      <c r="F142" s="152"/>
      <c r="G142" s="152"/>
      <c r="H142" s="152"/>
      <c r="N142" s="152"/>
    </row>
    <row r="143" spans="3:14" ht="12.75" customHeight="1" x14ac:dyDescent="0.2">
      <c r="C143" s="152"/>
      <c r="D143" s="152"/>
      <c r="E143" s="152"/>
      <c r="F143" s="152"/>
      <c r="G143" s="152"/>
      <c r="H143" s="152"/>
      <c r="N143" s="152"/>
    </row>
    <row r="144" spans="3:14" ht="12.75" customHeight="1" x14ac:dyDescent="0.2">
      <c r="C144" s="152"/>
      <c r="D144" s="152"/>
      <c r="E144" s="152"/>
      <c r="F144" s="152"/>
      <c r="G144" s="152"/>
      <c r="H144" s="152"/>
      <c r="N144" s="152"/>
    </row>
    <row r="145" spans="3:14" ht="12.75" customHeight="1" x14ac:dyDescent="0.2">
      <c r="C145" s="152"/>
      <c r="D145" s="152"/>
      <c r="E145" s="152"/>
      <c r="F145" s="152"/>
      <c r="G145" s="152"/>
      <c r="H145" s="152"/>
      <c r="N145" s="152"/>
    </row>
    <row r="146" spans="3:14" ht="12.75" customHeight="1" x14ac:dyDescent="0.2">
      <c r="C146" s="152"/>
      <c r="D146" s="152"/>
      <c r="E146" s="152"/>
      <c r="F146" s="152"/>
      <c r="G146" s="152"/>
      <c r="H146" s="152"/>
      <c r="N146" s="152"/>
    </row>
    <row r="147" spans="3:14" ht="12.75" customHeight="1" x14ac:dyDescent="0.2">
      <c r="C147" s="152"/>
      <c r="D147" s="152"/>
      <c r="E147" s="152"/>
      <c r="F147" s="152"/>
      <c r="G147" s="152"/>
      <c r="H147" s="152"/>
      <c r="N147" s="152"/>
    </row>
    <row r="148" spans="3:14" ht="12.75" customHeight="1" x14ac:dyDescent="0.2">
      <c r="C148" s="152"/>
      <c r="D148" s="152"/>
      <c r="E148" s="152"/>
      <c r="F148" s="152"/>
      <c r="G148" s="152"/>
      <c r="H148" s="152"/>
      <c r="N148" s="152"/>
    </row>
    <row r="149" spans="3:14" ht="12.75" customHeight="1" x14ac:dyDescent="0.2">
      <c r="C149" s="152"/>
      <c r="D149" s="152"/>
      <c r="E149" s="152"/>
      <c r="F149" s="152"/>
      <c r="G149" s="152"/>
      <c r="H149" s="152"/>
      <c r="N149" s="152"/>
    </row>
    <row r="150" spans="3:14" ht="12.75" customHeight="1" x14ac:dyDescent="0.2">
      <c r="C150" s="152"/>
      <c r="D150" s="152"/>
      <c r="E150" s="152"/>
      <c r="F150" s="152"/>
      <c r="G150" s="152"/>
      <c r="H150" s="152"/>
      <c r="N150" s="152"/>
    </row>
    <row r="151" spans="3:14" ht="12.75" customHeight="1" x14ac:dyDescent="0.2">
      <c r="C151" s="152"/>
      <c r="D151" s="152"/>
      <c r="E151" s="152"/>
      <c r="F151" s="152"/>
      <c r="G151" s="152"/>
      <c r="H151" s="152"/>
      <c r="N151" s="152"/>
    </row>
    <row r="152" spans="3:14" ht="12.75" customHeight="1" x14ac:dyDescent="0.2">
      <c r="C152" s="152"/>
      <c r="D152" s="152"/>
      <c r="E152" s="152"/>
      <c r="F152" s="152"/>
      <c r="G152" s="152"/>
      <c r="H152" s="152"/>
      <c r="N152" s="152"/>
    </row>
    <row r="153" spans="3:14" ht="12.75" customHeight="1" x14ac:dyDescent="0.2">
      <c r="C153" s="152"/>
      <c r="D153" s="152"/>
      <c r="E153" s="152"/>
      <c r="F153" s="152"/>
      <c r="G153" s="152"/>
      <c r="H153" s="152"/>
      <c r="N153" s="152"/>
    </row>
    <row r="154" spans="3:14" ht="12.75" customHeight="1" x14ac:dyDescent="0.2">
      <c r="C154" s="152"/>
      <c r="D154" s="152"/>
      <c r="E154" s="152"/>
      <c r="F154" s="152"/>
      <c r="G154" s="152"/>
      <c r="H154" s="152"/>
      <c r="N154" s="152"/>
    </row>
    <row r="155" spans="3:14" ht="12.75" customHeight="1" x14ac:dyDescent="0.2">
      <c r="C155" s="152"/>
      <c r="D155" s="152"/>
      <c r="E155" s="152"/>
      <c r="F155" s="152"/>
      <c r="G155" s="152"/>
      <c r="H155" s="152"/>
      <c r="N155" s="152"/>
    </row>
    <row r="156" spans="3:14" ht="12.75" customHeight="1" x14ac:dyDescent="0.2">
      <c r="C156" s="152"/>
      <c r="D156" s="152"/>
      <c r="E156" s="152"/>
      <c r="F156" s="152"/>
      <c r="G156" s="152"/>
      <c r="H156" s="152"/>
      <c r="N156" s="152"/>
    </row>
    <row r="157" spans="3:14" ht="12.75" customHeight="1" x14ac:dyDescent="0.2">
      <c r="C157" s="152"/>
      <c r="D157" s="152"/>
      <c r="E157" s="152"/>
      <c r="F157" s="152"/>
      <c r="G157" s="152"/>
      <c r="H157" s="152"/>
      <c r="N157" s="152"/>
    </row>
    <row r="158" spans="3:14" ht="12.75" customHeight="1" x14ac:dyDescent="0.2">
      <c r="C158" s="152"/>
      <c r="D158" s="152"/>
      <c r="E158" s="152"/>
      <c r="F158" s="152"/>
      <c r="G158" s="152"/>
      <c r="H158" s="152"/>
      <c r="N158" s="152"/>
    </row>
    <row r="159" spans="3:14" ht="12.75" customHeight="1" x14ac:dyDescent="0.2">
      <c r="C159" s="152"/>
      <c r="D159" s="152"/>
      <c r="E159" s="152"/>
      <c r="F159" s="152"/>
      <c r="G159" s="152"/>
      <c r="H159" s="152"/>
      <c r="N159" s="152"/>
    </row>
    <row r="160" spans="3:14" ht="12.75" customHeight="1" x14ac:dyDescent="0.2">
      <c r="C160" s="152"/>
      <c r="D160" s="152"/>
      <c r="E160" s="152"/>
      <c r="F160" s="152"/>
      <c r="G160" s="152"/>
      <c r="H160" s="152"/>
      <c r="N160" s="152"/>
    </row>
    <row r="161" spans="3:14" ht="12.75" customHeight="1" x14ac:dyDescent="0.2">
      <c r="C161" s="152"/>
      <c r="D161" s="152"/>
      <c r="E161" s="152"/>
      <c r="F161" s="152"/>
      <c r="G161" s="152"/>
      <c r="H161" s="152"/>
      <c r="N161" s="152"/>
    </row>
    <row r="162" spans="3:14" ht="12.75" customHeight="1" x14ac:dyDescent="0.2">
      <c r="C162" s="152"/>
      <c r="D162" s="152"/>
      <c r="E162" s="152"/>
      <c r="F162" s="152"/>
      <c r="G162" s="152"/>
      <c r="H162" s="152"/>
      <c r="N162" s="152"/>
    </row>
    <row r="163" spans="3:14" ht="12.75" customHeight="1" x14ac:dyDescent="0.2">
      <c r="C163" s="152"/>
      <c r="D163" s="152"/>
      <c r="E163" s="152"/>
      <c r="F163" s="152"/>
      <c r="G163" s="152"/>
      <c r="H163" s="152"/>
      <c r="N163" s="152"/>
    </row>
    <row r="164" spans="3:14" ht="12.75" customHeight="1" x14ac:dyDescent="0.2">
      <c r="C164" s="152"/>
      <c r="D164" s="152"/>
      <c r="E164" s="152"/>
      <c r="F164" s="152"/>
      <c r="G164" s="152"/>
      <c r="H164" s="152"/>
      <c r="N164" s="152"/>
    </row>
    <row r="165" spans="3:14" ht="12.75" customHeight="1" x14ac:dyDescent="0.2">
      <c r="C165" s="152"/>
      <c r="D165" s="152"/>
      <c r="E165" s="152"/>
      <c r="F165" s="152"/>
      <c r="G165" s="152"/>
      <c r="H165" s="152"/>
      <c r="N165" s="152"/>
    </row>
    <row r="166" spans="3:14" ht="12.75" customHeight="1" x14ac:dyDescent="0.2">
      <c r="C166" s="152"/>
      <c r="D166" s="152"/>
      <c r="E166" s="152"/>
      <c r="F166" s="152"/>
      <c r="G166" s="152"/>
      <c r="H166" s="152"/>
      <c r="N166" s="152"/>
    </row>
    <row r="167" spans="3:14" ht="12.75" customHeight="1" x14ac:dyDescent="0.2">
      <c r="C167" s="152"/>
      <c r="D167" s="152"/>
      <c r="E167" s="152"/>
      <c r="F167" s="152"/>
      <c r="G167" s="152"/>
      <c r="H167" s="152"/>
      <c r="N167" s="152"/>
    </row>
    <row r="168" spans="3:14" ht="12.75" customHeight="1" x14ac:dyDescent="0.2">
      <c r="C168" s="152"/>
      <c r="D168" s="152"/>
      <c r="E168" s="152"/>
      <c r="F168" s="152"/>
      <c r="G168" s="152"/>
      <c r="H168" s="152"/>
      <c r="N168" s="152"/>
    </row>
    <row r="169" spans="3:14" ht="12.75" customHeight="1" x14ac:dyDescent="0.2">
      <c r="C169" s="152"/>
      <c r="D169" s="152"/>
      <c r="E169" s="152"/>
      <c r="F169" s="152"/>
      <c r="G169" s="152"/>
      <c r="H169" s="152"/>
      <c r="N169" s="152"/>
    </row>
    <row r="170" spans="3:14" ht="12.75" customHeight="1" x14ac:dyDescent="0.2">
      <c r="C170" s="152"/>
      <c r="D170" s="152"/>
      <c r="E170" s="152"/>
      <c r="F170" s="152"/>
      <c r="G170" s="152"/>
      <c r="H170" s="152"/>
      <c r="N170" s="152"/>
    </row>
    <row r="171" spans="3:14" ht="12.75" customHeight="1" x14ac:dyDescent="0.2">
      <c r="C171" s="152"/>
      <c r="D171" s="152"/>
      <c r="E171" s="152"/>
      <c r="F171" s="152"/>
      <c r="G171" s="152"/>
      <c r="H171" s="152"/>
      <c r="N171" s="152"/>
    </row>
    <row r="172" spans="3:14" ht="12.75" customHeight="1" x14ac:dyDescent="0.2">
      <c r="C172" s="152"/>
      <c r="D172" s="152"/>
      <c r="E172" s="152"/>
      <c r="F172" s="152"/>
      <c r="G172" s="152"/>
      <c r="H172" s="152"/>
      <c r="N172" s="152"/>
    </row>
    <row r="173" spans="3:14" ht="12.75" customHeight="1" x14ac:dyDescent="0.2">
      <c r="C173" s="152"/>
      <c r="D173" s="152"/>
      <c r="E173" s="152"/>
      <c r="F173" s="152"/>
      <c r="G173" s="152"/>
      <c r="H173" s="152"/>
      <c r="N173" s="152"/>
    </row>
    <row r="174" spans="3:14" ht="12.75" customHeight="1" x14ac:dyDescent="0.2">
      <c r="C174" s="152"/>
      <c r="D174" s="152"/>
      <c r="E174" s="152"/>
      <c r="F174" s="152"/>
      <c r="G174" s="152"/>
      <c r="H174" s="152"/>
      <c r="N174" s="152"/>
    </row>
    <row r="175" spans="3:14" ht="12.75" customHeight="1" x14ac:dyDescent="0.2">
      <c r="C175" s="152"/>
      <c r="D175" s="152"/>
      <c r="E175" s="152"/>
      <c r="F175" s="152"/>
      <c r="G175" s="152"/>
      <c r="H175" s="152"/>
      <c r="N175" s="152"/>
    </row>
    <row r="176" spans="3:14" ht="12.75" customHeight="1" x14ac:dyDescent="0.2">
      <c r="C176" s="152"/>
      <c r="D176" s="152"/>
      <c r="E176" s="152"/>
      <c r="F176" s="152"/>
      <c r="G176" s="152"/>
      <c r="H176" s="152"/>
      <c r="N176" s="152"/>
    </row>
    <row r="177" spans="3:14" ht="12.75" customHeight="1" x14ac:dyDescent="0.2">
      <c r="C177" s="152"/>
      <c r="D177" s="152"/>
      <c r="E177" s="152"/>
      <c r="F177" s="152"/>
      <c r="G177" s="152"/>
      <c r="H177" s="152"/>
      <c r="N177" s="152"/>
    </row>
    <row r="178" spans="3:14" ht="12.75" customHeight="1" x14ac:dyDescent="0.2">
      <c r="C178" s="152"/>
      <c r="D178" s="152"/>
      <c r="E178" s="152"/>
      <c r="F178" s="152"/>
      <c r="G178" s="152"/>
      <c r="H178" s="152"/>
      <c r="N178" s="152"/>
    </row>
    <row r="179" spans="3:14" ht="12.75" customHeight="1" x14ac:dyDescent="0.2">
      <c r="C179" s="152"/>
      <c r="D179" s="152"/>
      <c r="E179" s="152"/>
      <c r="F179" s="152"/>
      <c r="G179" s="152"/>
      <c r="H179" s="152"/>
      <c r="N179" s="152"/>
    </row>
    <row r="180" spans="3:14" ht="12.75" customHeight="1" x14ac:dyDescent="0.2">
      <c r="C180" s="152"/>
      <c r="D180" s="152"/>
      <c r="E180" s="152"/>
      <c r="F180" s="152"/>
      <c r="G180" s="152"/>
      <c r="H180" s="152"/>
      <c r="N180" s="152"/>
    </row>
    <row r="181" spans="3:14" ht="12.75" customHeight="1" x14ac:dyDescent="0.2">
      <c r="C181" s="152"/>
      <c r="D181" s="152"/>
      <c r="E181" s="152"/>
      <c r="F181" s="152"/>
      <c r="G181" s="152"/>
      <c r="H181" s="152"/>
      <c r="N181" s="152"/>
    </row>
    <row r="182" spans="3:14" ht="12.75" customHeight="1" x14ac:dyDescent="0.2">
      <c r="C182" s="152"/>
      <c r="D182" s="152"/>
      <c r="E182" s="152"/>
      <c r="F182" s="152"/>
      <c r="G182" s="152"/>
      <c r="H182" s="152"/>
      <c r="N182" s="152"/>
    </row>
    <row r="183" spans="3:14" ht="12.75" customHeight="1" x14ac:dyDescent="0.2">
      <c r="C183" s="152"/>
      <c r="D183" s="152"/>
      <c r="E183" s="152"/>
      <c r="F183" s="152"/>
      <c r="G183" s="152"/>
      <c r="H183" s="152"/>
      <c r="N183" s="152"/>
    </row>
    <row r="184" spans="3:14" ht="12.75" customHeight="1" x14ac:dyDescent="0.2">
      <c r="C184" s="152"/>
      <c r="D184" s="152"/>
      <c r="E184" s="152"/>
      <c r="F184" s="152"/>
      <c r="G184" s="152"/>
      <c r="H184" s="152"/>
      <c r="N184" s="152"/>
    </row>
    <row r="185" spans="3:14" ht="12.75" customHeight="1" x14ac:dyDescent="0.2">
      <c r="C185" s="152"/>
      <c r="D185" s="152"/>
      <c r="E185" s="152"/>
      <c r="F185" s="152"/>
      <c r="G185" s="152"/>
      <c r="H185" s="152"/>
      <c r="N185" s="152"/>
    </row>
    <row r="186" spans="3:14" ht="12.75" customHeight="1" x14ac:dyDescent="0.2">
      <c r="C186" s="152"/>
      <c r="D186" s="152"/>
      <c r="E186" s="152"/>
      <c r="F186" s="152"/>
      <c r="G186" s="152"/>
      <c r="H186" s="152"/>
      <c r="N186" s="152"/>
    </row>
    <row r="187" spans="3:14" ht="12.75" customHeight="1" x14ac:dyDescent="0.2">
      <c r="C187" s="152"/>
      <c r="D187" s="152"/>
      <c r="E187" s="152"/>
      <c r="F187" s="152"/>
      <c r="G187" s="152"/>
      <c r="H187" s="152"/>
      <c r="N187" s="152"/>
    </row>
    <row r="188" spans="3:14" ht="12.75" customHeight="1" x14ac:dyDescent="0.2">
      <c r="C188" s="152"/>
      <c r="D188" s="152"/>
      <c r="E188" s="152"/>
      <c r="F188" s="152"/>
      <c r="G188" s="152"/>
      <c r="H188" s="152"/>
      <c r="N188" s="152"/>
    </row>
    <row r="189" spans="3:14" ht="12.75" customHeight="1" x14ac:dyDescent="0.2">
      <c r="C189" s="152"/>
      <c r="D189" s="152"/>
      <c r="E189" s="152"/>
      <c r="F189" s="152"/>
      <c r="G189" s="152"/>
      <c r="H189" s="152"/>
      <c r="N189" s="152"/>
    </row>
    <row r="190" spans="3:14" ht="12.75" customHeight="1" x14ac:dyDescent="0.2">
      <c r="C190" s="152"/>
      <c r="D190" s="152"/>
      <c r="E190" s="152"/>
      <c r="F190" s="152"/>
      <c r="G190" s="152"/>
      <c r="H190" s="152"/>
      <c r="N190" s="152"/>
    </row>
    <row r="191" spans="3:14" ht="12.75" customHeight="1" x14ac:dyDescent="0.2">
      <c r="C191" s="152"/>
      <c r="D191" s="152"/>
      <c r="E191" s="152"/>
      <c r="F191" s="152"/>
      <c r="G191" s="152"/>
      <c r="H191" s="152"/>
      <c r="N191" s="152"/>
    </row>
    <row r="192" spans="3:14" ht="12.75" customHeight="1" x14ac:dyDescent="0.2">
      <c r="C192" s="152"/>
      <c r="D192" s="152"/>
      <c r="E192" s="152"/>
      <c r="F192" s="152"/>
      <c r="G192" s="152"/>
      <c r="H192" s="152"/>
      <c r="N192" s="152"/>
    </row>
    <row r="193" spans="3:14" ht="12.75" customHeight="1" thickBot="1" x14ac:dyDescent="0.25">
      <c r="C193" s="152"/>
      <c r="D193" s="152"/>
      <c r="E193" s="152"/>
      <c r="F193" s="152"/>
      <c r="G193" s="152"/>
      <c r="H193" s="152"/>
      <c r="N193" s="152"/>
    </row>
    <row r="194" spans="3:14" ht="12.75" customHeight="1" thickBot="1" x14ac:dyDescent="0.25">
      <c r="C194" s="463" t="s">
        <v>111</v>
      </c>
      <c r="D194" s="464"/>
      <c r="E194" s="152"/>
      <c r="F194" s="152"/>
      <c r="G194" s="152"/>
      <c r="H194" s="152"/>
      <c r="N194" s="152"/>
    </row>
    <row r="195" spans="3:14" ht="12.75" customHeight="1" x14ac:dyDescent="0.2">
      <c r="C195" s="160" t="s">
        <v>110</v>
      </c>
      <c r="D195" s="159">
        <v>227642321</v>
      </c>
      <c r="E195" s="152"/>
      <c r="F195" s="152"/>
      <c r="G195" s="152"/>
      <c r="H195" s="152"/>
      <c r="N195" s="152"/>
    </row>
    <row r="196" spans="3:14" ht="12.75" customHeight="1" x14ac:dyDescent="0.2">
      <c r="C196" s="158" t="s">
        <v>109</v>
      </c>
      <c r="D196" s="157">
        <v>12286715</v>
      </c>
      <c r="E196" s="152"/>
      <c r="F196" s="152"/>
      <c r="G196" s="152"/>
      <c r="H196" s="152"/>
      <c r="N196" s="152"/>
    </row>
    <row r="197" spans="3:14" ht="12.75" customHeight="1" x14ac:dyDescent="0.2">
      <c r="C197" s="158" t="s">
        <v>108</v>
      </c>
      <c r="D197" s="157">
        <v>47500000</v>
      </c>
      <c r="E197" s="152"/>
      <c r="F197" s="152"/>
      <c r="G197" s="152"/>
      <c r="H197" s="152"/>
      <c r="N197" s="152"/>
    </row>
    <row r="198" spans="3:14" ht="12.75" customHeight="1" x14ac:dyDescent="0.2">
      <c r="C198" s="158" t="s">
        <v>107</v>
      </c>
      <c r="D198" s="157">
        <v>181217379</v>
      </c>
      <c r="E198" s="152"/>
      <c r="F198" s="152"/>
      <c r="G198" s="152"/>
      <c r="H198" s="152"/>
      <c r="N198" s="152"/>
    </row>
    <row r="199" spans="3:14" ht="12.75" customHeight="1" x14ac:dyDescent="0.2">
      <c r="C199" s="158" t="s">
        <v>106</v>
      </c>
      <c r="D199" s="157">
        <v>19501000</v>
      </c>
      <c r="E199" s="152"/>
      <c r="F199" s="152"/>
      <c r="G199" s="152"/>
      <c r="H199" s="152"/>
      <c r="N199" s="152"/>
    </row>
    <row r="200" spans="3:14" ht="12.75" customHeight="1" x14ac:dyDescent="0.2">
      <c r="C200" s="158" t="s">
        <v>105</v>
      </c>
      <c r="D200" s="157">
        <v>4750000</v>
      </c>
      <c r="E200" s="152"/>
      <c r="F200" s="152"/>
      <c r="G200" s="152"/>
      <c r="H200" s="152"/>
      <c r="N200" s="152"/>
    </row>
    <row r="201" spans="3:14" ht="12.75" customHeight="1" x14ac:dyDescent="0.2">
      <c r="C201" s="158" t="s">
        <v>104</v>
      </c>
      <c r="D201" s="157">
        <v>7695318</v>
      </c>
      <c r="E201" s="152"/>
      <c r="F201" s="152"/>
      <c r="G201" s="152"/>
      <c r="H201" s="152"/>
      <c r="N201" s="152"/>
    </row>
    <row r="202" spans="3:14" ht="12.75" customHeight="1" x14ac:dyDescent="0.2">
      <c r="C202" s="158" t="s">
        <v>103</v>
      </c>
      <c r="D202" s="157">
        <v>159106</v>
      </c>
      <c r="E202" s="152"/>
      <c r="F202" s="152"/>
      <c r="G202" s="152"/>
      <c r="H202" s="152"/>
      <c r="N202" s="152"/>
    </row>
    <row r="203" spans="3:14" ht="12.75" customHeight="1" thickBot="1" x14ac:dyDescent="0.25">
      <c r="C203" s="156"/>
      <c r="D203" s="155">
        <v>500751839</v>
      </c>
      <c r="E203" s="152"/>
      <c r="F203" s="152"/>
      <c r="G203" s="152"/>
      <c r="H203" s="152"/>
      <c r="N203" s="152"/>
    </row>
    <row r="204" spans="3:14" ht="12.75" customHeight="1" x14ac:dyDescent="0.2">
      <c r="C204" s="152"/>
      <c r="D204" s="152"/>
      <c r="E204" s="152"/>
      <c r="F204" s="152"/>
      <c r="G204" s="152"/>
      <c r="H204" s="152"/>
      <c r="N204" s="152"/>
    </row>
    <row r="205" spans="3:14" ht="12.75" customHeight="1" x14ac:dyDescent="0.2">
      <c r="C205" s="152"/>
      <c r="D205" s="152"/>
      <c r="E205" s="152"/>
      <c r="F205" s="152"/>
      <c r="G205" s="152"/>
      <c r="H205" s="152"/>
      <c r="N205" s="152"/>
    </row>
    <row r="206" spans="3:14" ht="12.75" customHeight="1" x14ac:dyDescent="0.2">
      <c r="C206" s="152"/>
      <c r="D206" s="152"/>
      <c r="E206" s="152"/>
      <c r="F206" s="152"/>
      <c r="G206" s="152"/>
      <c r="H206" s="152"/>
      <c r="N206" s="152"/>
    </row>
    <row r="207" spans="3:14" ht="12.75" customHeight="1" x14ac:dyDescent="0.2">
      <c r="C207" s="152"/>
      <c r="D207" s="152"/>
      <c r="E207" s="152"/>
      <c r="F207" s="152"/>
      <c r="G207" s="152"/>
      <c r="H207" s="152"/>
      <c r="N207" s="152"/>
    </row>
    <row r="208" spans="3:14" ht="12.75" customHeight="1" x14ac:dyDescent="0.2">
      <c r="C208" s="152"/>
      <c r="D208" s="152"/>
      <c r="E208" s="152"/>
      <c r="F208" s="152"/>
      <c r="G208" s="152"/>
      <c r="H208" s="152"/>
      <c r="N208" s="152"/>
    </row>
    <row r="209" spans="3:14" ht="12.75" customHeight="1" x14ac:dyDescent="0.2">
      <c r="C209" s="152"/>
      <c r="D209" s="152"/>
      <c r="E209" s="152"/>
      <c r="F209" s="152"/>
      <c r="G209" s="152"/>
      <c r="H209" s="152"/>
      <c r="N209" s="152"/>
    </row>
    <row r="210" spans="3:14" ht="12.75" customHeight="1" x14ac:dyDescent="0.2">
      <c r="C210" s="152"/>
      <c r="D210" s="152"/>
      <c r="E210" s="152"/>
      <c r="F210" s="152"/>
      <c r="G210" s="152"/>
      <c r="H210" s="152"/>
      <c r="N210" s="152"/>
    </row>
    <row r="211" spans="3:14" ht="12.75" customHeight="1" x14ac:dyDescent="0.2">
      <c r="C211" s="152"/>
      <c r="D211" s="152"/>
      <c r="E211" s="152"/>
      <c r="F211" s="152"/>
      <c r="G211" s="152"/>
      <c r="H211" s="152"/>
      <c r="N211" s="152"/>
    </row>
    <row r="212" spans="3:14" ht="12.75" customHeight="1" x14ac:dyDescent="0.2">
      <c r="C212" s="152"/>
      <c r="D212" s="152"/>
      <c r="E212" s="152"/>
      <c r="F212" s="152"/>
      <c r="G212" s="152"/>
      <c r="H212" s="152"/>
      <c r="N212" s="152"/>
    </row>
    <row r="213" spans="3:14" ht="12.75" customHeight="1" x14ac:dyDescent="0.2">
      <c r="C213" s="152"/>
      <c r="D213" s="152"/>
      <c r="E213" s="152"/>
      <c r="F213" s="152"/>
      <c r="G213" s="152"/>
      <c r="H213" s="152"/>
      <c r="N213" s="152"/>
    </row>
    <row r="214" spans="3:14" ht="12.75" customHeight="1" x14ac:dyDescent="0.2">
      <c r="C214" s="152"/>
      <c r="D214" s="152"/>
      <c r="E214" s="152"/>
      <c r="F214" s="152"/>
      <c r="G214" s="152"/>
      <c r="H214" s="152"/>
      <c r="N214" s="152"/>
    </row>
    <row r="215" spans="3:14" ht="12.75" customHeight="1" x14ac:dyDescent="0.2">
      <c r="C215" s="152"/>
      <c r="D215" s="152"/>
      <c r="E215" s="152"/>
      <c r="F215" s="152"/>
      <c r="G215" s="152"/>
      <c r="H215" s="152"/>
      <c r="N215" s="152"/>
    </row>
    <row r="216" spans="3:14" ht="12.75" customHeight="1" x14ac:dyDescent="0.2">
      <c r="C216" s="152"/>
      <c r="D216" s="152"/>
      <c r="E216" s="152"/>
      <c r="F216" s="152"/>
      <c r="G216" s="152"/>
      <c r="H216" s="152"/>
      <c r="N216" s="152"/>
    </row>
    <row r="217" spans="3:14" ht="12.75" customHeight="1" x14ac:dyDescent="0.2">
      <c r="C217" s="152"/>
      <c r="D217" s="152"/>
      <c r="E217" s="152"/>
      <c r="F217" s="152"/>
      <c r="G217" s="152"/>
      <c r="H217" s="152"/>
      <c r="N217" s="152"/>
    </row>
    <row r="218" spans="3:14" ht="12.75" customHeight="1" x14ac:dyDescent="0.2">
      <c r="C218" s="152"/>
      <c r="D218" s="152"/>
      <c r="E218" s="152"/>
      <c r="F218" s="152"/>
      <c r="G218" s="152"/>
      <c r="H218" s="152"/>
      <c r="N218" s="152"/>
    </row>
    <row r="219" spans="3:14" ht="12.75" customHeight="1" x14ac:dyDescent="0.2">
      <c r="C219" s="152"/>
      <c r="D219" s="152"/>
      <c r="E219" s="152"/>
      <c r="F219" s="152"/>
      <c r="G219" s="152"/>
      <c r="H219" s="152"/>
      <c r="N219" s="152"/>
    </row>
    <row r="220" spans="3:14" ht="12.75" customHeight="1" x14ac:dyDescent="0.2">
      <c r="C220" s="152"/>
      <c r="D220" s="152"/>
      <c r="E220" s="152"/>
      <c r="F220" s="152"/>
      <c r="G220" s="152"/>
      <c r="H220" s="152"/>
      <c r="N220" s="152"/>
    </row>
    <row r="221" spans="3:14" ht="12.75" customHeight="1" x14ac:dyDescent="0.2">
      <c r="C221" s="152"/>
      <c r="D221" s="152"/>
      <c r="E221" s="152"/>
      <c r="F221" s="152"/>
      <c r="G221" s="152"/>
      <c r="H221" s="152"/>
      <c r="N221" s="152"/>
    </row>
    <row r="222" spans="3:14" ht="12.75" customHeight="1" x14ac:dyDescent="0.2">
      <c r="C222" s="152"/>
      <c r="D222" s="152"/>
      <c r="E222" s="152"/>
      <c r="F222" s="152"/>
      <c r="G222" s="152"/>
      <c r="H222" s="152"/>
      <c r="N222" s="152"/>
    </row>
    <row r="223" spans="3:14" ht="12.75" customHeight="1" x14ac:dyDescent="0.2">
      <c r="C223" s="152"/>
      <c r="D223" s="152"/>
      <c r="E223" s="152"/>
      <c r="F223" s="152"/>
      <c r="G223" s="152"/>
      <c r="H223" s="152"/>
      <c r="N223" s="152"/>
    </row>
    <row r="224" spans="3:14" ht="12.75" customHeight="1" x14ac:dyDescent="0.2">
      <c r="C224" s="152"/>
      <c r="D224" s="152"/>
      <c r="E224" s="152"/>
      <c r="F224" s="152"/>
      <c r="G224" s="152"/>
      <c r="H224" s="152"/>
      <c r="N224" s="152"/>
    </row>
    <row r="225" spans="3:14" ht="12.75" customHeight="1" x14ac:dyDescent="0.2">
      <c r="C225" s="152"/>
      <c r="D225" s="152"/>
      <c r="E225" s="152"/>
      <c r="F225" s="152"/>
      <c r="G225" s="152"/>
      <c r="H225" s="152"/>
      <c r="N225" s="152"/>
    </row>
    <row r="226" spans="3:14" ht="12.75" customHeight="1" x14ac:dyDescent="0.2">
      <c r="C226" s="152"/>
      <c r="D226" s="152"/>
      <c r="E226" s="152"/>
      <c r="F226" s="152"/>
      <c r="G226" s="152"/>
      <c r="H226" s="152"/>
      <c r="N226" s="152"/>
    </row>
    <row r="227" spans="3:14" ht="12.75" customHeight="1" x14ac:dyDescent="0.2">
      <c r="C227" s="152"/>
      <c r="D227" s="152"/>
      <c r="E227" s="152"/>
      <c r="F227" s="152"/>
      <c r="G227" s="152"/>
      <c r="H227" s="152"/>
      <c r="N227" s="152"/>
    </row>
    <row r="228" spans="3:14" ht="12.75" customHeight="1" x14ac:dyDescent="0.2">
      <c r="C228" s="152"/>
      <c r="D228" s="152"/>
      <c r="E228" s="152"/>
      <c r="F228" s="152"/>
      <c r="G228" s="152"/>
      <c r="H228" s="152"/>
      <c r="N228" s="152"/>
    </row>
    <row r="229" spans="3:14" ht="12.75" customHeight="1" x14ac:dyDescent="0.2">
      <c r="C229" s="152"/>
      <c r="D229" s="152"/>
      <c r="E229" s="152"/>
      <c r="F229" s="152"/>
      <c r="G229" s="152"/>
      <c r="H229" s="152"/>
      <c r="N229" s="152"/>
    </row>
    <row r="230" spans="3:14" ht="12.75" customHeight="1" x14ac:dyDescent="0.2">
      <c r="C230" s="152"/>
      <c r="D230" s="152"/>
      <c r="E230" s="152"/>
      <c r="F230" s="152"/>
      <c r="G230" s="152"/>
      <c r="H230" s="152"/>
      <c r="N230" s="152"/>
    </row>
    <row r="231" spans="3:14" ht="12.75" customHeight="1" x14ac:dyDescent="0.2">
      <c r="C231" s="152"/>
      <c r="D231" s="152"/>
      <c r="E231" s="152"/>
      <c r="F231" s="152"/>
      <c r="G231" s="152"/>
      <c r="H231" s="152"/>
      <c r="N231" s="152"/>
    </row>
    <row r="232" spans="3:14" ht="12.75" customHeight="1" x14ac:dyDescent="0.2">
      <c r="C232" s="152"/>
      <c r="D232" s="152"/>
      <c r="E232" s="152"/>
      <c r="F232" s="152"/>
      <c r="G232" s="152"/>
      <c r="H232" s="152"/>
      <c r="N232" s="152"/>
    </row>
    <row r="233" spans="3:14" ht="12.75" customHeight="1" x14ac:dyDescent="0.2">
      <c r="C233" s="152"/>
      <c r="D233" s="152"/>
      <c r="E233" s="152"/>
      <c r="F233" s="152"/>
      <c r="G233" s="152"/>
      <c r="H233" s="152"/>
      <c r="N233" s="152"/>
    </row>
    <row r="234" spans="3:14" ht="12.75" customHeight="1" x14ac:dyDescent="0.2">
      <c r="C234" s="152"/>
      <c r="D234" s="152"/>
      <c r="E234" s="152"/>
      <c r="F234" s="152"/>
      <c r="G234" s="152"/>
      <c r="H234" s="152"/>
      <c r="N234" s="152"/>
    </row>
    <row r="235" spans="3:14" ht="12.75" customHeight="1" x14ac:dyDescent="0.2">
      <c r="C235" s="152"/>
      <c r="D235" s="152"/>
      <c r="E235" s="152"/>
      <c r="F235" s="152"/>
      <c r="G235" s="152"/>
      <c r="H235" s="152"/>
      <c r="N235" s="152"/>
    </row>
    <row r="236" spans="3:14" ht="12.75" customHeight="1" x14ac:dyDescent="0.2">
      <c r="C236" s="152"/>
      <c r="D236" s="152"/>
      <c r="E236" s="152"/>
      <c r="F236" s="152"/>
      <c r="G236" s="152"/>
      <c r="H236" s="152"/>
      <c r="N236" s="152"/>
    </row>
    <row r="237" spans="3:14" ht="12.75" customHeight="1" x14ac:dyDescent="0.2">
      <c r="C237" s="152"/>
      <c r="D237" s="152"/>
      <c r="E237" s="152"/>
      <c r="F237" s="152"/>
      <c r="G237" s="152"/>
      <c r="H237" s="152"/>
      <c r="N237" s="152"/>
    </row>
    <row r="238" spans="3:14" ht="12.75" customHeight="1" x14ac:dyDescent="0.2">
      <c r="C238" s="152"/>
      <c r="D238" s="152"/>
      <c r="E238" s="152"/>
      <c r="F238" s="152"/>
      <c r="G238" s="152"/>
      <c r="H238" s="152"/>
      <c r="N238" s="152"/>
    </row>
    <row r="239" spans="3:14" ht="12.75" customHeight="1" x14ac:dyDescent="0.2">
      <c r="C239" s="152"/>
      <c r="D239" s="152"/>
      <c r="E239" s="152"/>
      <c r="F239" s="152"/>
      <c r="G239" s="152"/>
      <c r="H239" s="152"/>
      <c r="N239" s="152"/>
    </row>
    <row r="240" spans="3:14" ht="12.75" customHeight="1" x14ac:dyDescent="0.2">
      <c r="C240" s="152"/>
      <c r="D240" s="152"/>
      <c r="E240" s="152"/>
      <c r="F240" s="152"/>
      <c r="G240" s="152"/>
      <c r="H240" s="152"/>
      <c r="N240" s="152"/>
    </row>
    <row r="241" spans="3:14" ht="12.75" customHeight="1" x14ac:dyDescent="0.2">
      <c r="C241" s="152"/>
      <c r="D241" s="152"/>
      <c r="E241" s="152"/>
      <c r="F241" s="152"/>
      <c r="G241" s="152"/>
      <c r="H241" s="152"/>
      <c r="N241" s="152"/>
    </row>
    <row r="242" spans="3:14" ht="12.75" customHeight="1" x14ac:dyDescent="0.2">
      <c r="C242" s="152"/>
      <c r="D242" s="152"/>
      <c r="E242" s="152"/>
      <c r="F242" s="152"/>
      <c r="G242" s="152"/>
      <c r="H242" s="152"/>
      <c r="N242" s="152"/>
    </row>
    <row r="243" spans="3:14" ht="12.75" customHeight="1" x14ac:dyDescent="0.2">
      <c r="C243" s="152"/>
      <c r="D243" s="152"/>
      <c r="E243" s="152"/>
      <c r="F243" s="152"/>
      <c r="G243" s="152"/>
      <c r="H243" s="152"/>
      <c r="N243" s="152"/>
    </row>
    <row r="244" spans="3:14" ht="12.75" customHeight="1" x14ac:dyDescent="0.2">
      <c r="C244" s="152"/>
      <c r="D244" s="152"/>
      <c r="E244" s="152"/>
      <c r="F244" s="152"/>
      <c r="G244" s="152"/>
      <c r="H244" s="152"/>
      <c r="N244" s="152"/>
    </row>
    <row r="245" spans="3:14" ht="12.75" customHeight="1" x14ac:dyDescent="0.2">
      <c r="C245" s="152"/>
      <c r="D245" s="152"/>
      <c r="E245" s="152"/>
      <c r="F245" s="152"/>
      <c r="G245" s="152"/>
      <c r="H245" s="152"/>
      <c r="N245" s="152"/>
    </row>
    <row r="246" spans="3:14" ht="12.75" customHeight="1" x14ac:dyDescent="0.2">
      <c r="C246" s="152"/>
      <c r="D246" s="152"/>
      <c r="E246" s="152"/>
      <c r="F246" s="152"/>
      <c r="G246" s="152"/>
      <c r="H246" s="152"/>
      <c r="N246" s="152"/>
    </row>
    <row r="247" spans="3:14" ht="12.75" customHeight="1" x14ac:dyDescent="0.2">
      <c r="C247" s="152"/>
      <c r="D247" s="152"/>
      <c r="E247" s="152"/>
      <c r="F247" s="152"/>
      <c r="G247" s="152"/>
      <c r="H247" s="152"/>
      <c r="N247" s="152"/>
    </row>
    <row r="248" spans="3:14" ht="12.75" customHeight="1" x14ac:dyDescent="0.2">
      <c r="C248" s="152"/>
      <c r="D248" s="152"/>
      <c r="E248" s="152"/>
      <c r="F248" s="152"/>
      <c r="G248" s="152"/>
      <c r="H248" s="152"/>
      <c r="N248" s="152"/>
    </row>
    <row r="249" spans="3:14" ht="12.75" customHeight="1" x14ac:dyDescent="0.2">
      <c r="C249" s="152"/>
      <c r="D249" s="152"/>
      <c r="E249" s="152"/>
      <c r="F249" s="152"/>
      <c r="G249" s="152"/>
      <c r="H249" s="152"/>
      <c r="N249" s="152"/>
    </row>
    <row r="250" spans="3:14" ht="12.75" customHeight="1" x14ac:dyDescent="0.2">
      <c r="C250" s="152"/>
      <c r="D250" s="152"/>
      <c r="E250" s="152"/>
      <c r="F250" s="152"/>
      <c r="G250" s="152"/>
      <c r="H250" s="152"/>
      <c r="N250" s="152"/>
    </row>
    <row r="251" spans="3:14" ht="12.75" customHeight="1" x14ac:dyDescent="0.2">
      <c r="C251" s="152"/>
      <c r="D251" s="152"/>
      <c r="E251" s="152"/>
      <c r="F251" s="152"/>
      <c r="G251" s="152"/>
      <c r="H251" s="152"/>
      <c r="N251" s="152"/>
    </row>
    <row r="252" spans="3:14" ht="12.75" customHeight="1" x14ac:dyDescent="0.2">
      <c r="C252" s="152"/>
      <c r="D252" s="152"/>
      <c r="E252" s="152"/>
      <c r="F252" s="152"/>
      <c r="G252" s="152"/>
      <c r="H252" s="152"/>
      <c r="N252" s="152"/>
    </row>
    <row r="253" spans="3:14" ht="12.75" customHeight="1" x14ac:dyDescent="0.2">
      <c r="C253" s="152"/>
      <c r="D253" s="152"/>
      <c r="E253" s="152"/>
      <c r="F253" s="152"/>
      <c r="G253" s="152"/>
      <c r="H253" s="152"/>
      <c r="N253" s="152"/>
    </row>
    <row r="254" spans="3:14" ht="12.75" customHeight="1" x14ac:dyDescent="0.2">
      <c r="C254" s="152"/>
      <c r="D254" s="152"/>
      <c r="E254" s="152"/>
      <c r="F254" s="152"/>
      <c r="G254" s="152"/>
      <c r="H254" s="152"/>
      <c r="N254" s="152"/>
    </row>
    <row r="255" spans="3:14" ht="12.75" customHeight="1" x14ac:dyDescent="0.2">
      <c r="C255" s="152"/>
      <c r="D255" s="152"/>
      <c r="E255" s="152"/>
      <c r="F255" s="152"/>
      <c r="G255" s="152"/>
      <c r="H255" s="152"/>
      <c r="N255" s="152"/>
    </row>
    <row r="256" spans="3:14" ht="12.75" customHeight="1" x14ac:dyDescent="0.2">
      <c r="C256" s="152"/>
      <c r="D256" s="152"/>
      <c r="E256" s="152"/>
      <c r="F256" s="152"/>
      <c r="G256" s="152"/>
      <c r="H256" s="152"/>
      <c r="N256" s="152"/>
    </row>
    <row r="257" spans="3:14" ht="12.75" customHeight="1" x14ac:dyDescent="0.2">
      <c r="C257" s="152"/>
      <c r="D257" s="152"/>
      <c r="E257" s="152"/>
      <c r="F257" s="152"/>
      <c r="G257" s="152"/>
      <c r="H257" s="152"/>
      <c r="N257" s="152"/>
    </row>
    <row r="258" spans="3:14" ht="12.75" customHeight="1" x14ac:dyDescent="0.2">
      <c r="C258" s="152"/>
      <c r="D258" s="152"/>
      <c r="E258" s="152"/>
      <c r="F258" s="152"/>
      <c r="G258" s="152"/>
      <c r="H258" s="152"/>
      <c r="N258" s="152"/>
    </row>
    <row r="259" spans="3:14" ht="12.75" customHeight="1" x14ac:dyDescent="0.2">
      <c r="C259" s="152"/>
      <c r="D259" s="152"/>
      <c r="E259" s="152"/>
      <c r="F259" s="152"/>
      <c r="G259" s="152"/>
      <c r="H259" s="152"/>
      <c r="N259" s="152"/>
    </row>
    <row r="260" spans="3:14" ht="12.75" customHeight="1" x14ac:dyDescent="0.2">
      <c r="C260" s="152"/>
      <c r="D260" s="152"/>
      <c r="E260" s="152"/>
      <c r="F260" s="152"/>
      <c r="G260" s="152"/>
      <c r="H260" s="152"/>
      <c r="N260" s="152"/>
    </row>
    <row r="261" spans="3:14" ht="12.75" customHeight="1" x14ac:dyDescent="0.2">
      <c r="C261" s="152"/>
      <c r="D261" s="152"/>
      <c r="E261" s="152"/>
      <c r="F261" s="152"/>
      <c r="G261" s="152"/>
      <c r="H261" s="152"/>
      <c r="N261" s="152"/>
    </row>
    <row r="262" spans="3:14" ht="12.75" customHeight="1" x14ac:dyDescent="0.2">
      <c r="C262" s="152"/>
      <c r="D262" s="152"/>
      <c r="E262" s="152"/>
      <c r="F262" s="152"/>
      <c r="G262" s="152"/>
      <c r="H262" s="152"/>
      <c r="N262" s="152"/>
    </row>
    <row r="263" spans="3:14" ht="12.75" customHeight="1" x14ac:dyDescent="0.2">
      <c r="C263" s="152"/>
      <c r="D263" s="152"/>
      <c r="E263" s="152"/>
      <c r="F263" s="152"/>
      <c r="G263" s="152"/>
      <c r="H263" s="152"/>
      <c r="N263" s="152"/>
    </row>
    <row r="264" spans="3:14" ht="12.75" customHeight="1" x14ac:dyDescent="0.2">
      <c r="C264" s="152"/>
      <c r="D264" s="152"/>
      <c r="E264" s="152"/>
      <c r="F264" s="152"/>
      <c r="G264" s="152"/>
      <c r="H264" s="152"/>
      <c r="N264" s="152"/>
    </row>
    <row r="265" spans="3:14" ht="12.75" customHeight="1" x14ac:dyDescent="0.2">
      <c r="C265" s="152"/>
      <c r="D265" s="152"/>
      <c r="E265" s="152"/>
      <c r="F265" s="152"/>
      <c r="G265" s="152"/>
      <c r="H265" s="152"/>
      <c r="N265" s="152"/>
    </row>
    <row r="266" spans="3:14" ht="12.75" customHeight="1" x14ac:dyDescent="0.2">
      <c r="C266" s="152"/>
      <c r="D266" s="152"/>
      <c r="E266" s="152"/>
      <c r="F266" s="152"/>
      <c r="G266" s="152"/>
      <c r="H266" s="152"/>
      <c r="N266" s="152"/>
    </row>
    <row r="267" spans="3:14" ht="12.75" customHeight="1" x14ac:dyDescent="0.2">
      <c r="C267" s="152"/>
      <c r="D267" s="152"/>
      <c r="E267" s="152"/>
      <c r="F267" s="152"/>
      <c r="G267" s="152"/>
      <c r="H267" s="152"/>
      <c r="N267" s="152"/>
    </row>
    <row r="268" spans="3:14" ht="12.75" customHeight="1" x14ac:dyDescent="0.2">
      <c r="C268" s="152"/>
      <c r="D268" s="152"/>
      <c r="E268" s="152"/>
      <c r="F268" s="152"/>
      <c r="G268" s="152"/>
      <c r="H268" s="152"/>
      <c r="N268" s="152"/>
    </row>
    <row r="269" spans="3:14" ht="12.75" customHeight="1" x14ac:dyDescent="0.2">
      <c r="C269" s="152"/>
      <c r="D269" s="152"/>
      <c r="E269" s="152"/>
      <c r="F269" s="152"/>
      <c r="G269" s="152"/>
      <c r="H269" s="152"/>
      <c r="N269" s="152"/>
    </row>
    <row r="270" spans="3:14" ht="12.75" customHeight="1" x14ac:dyDescent="0.2">
      <c r="C270" s="152"/>
      <c r="D270" s="152"/>
      <c r="E270" s="152"/>
      <c r="F270" s="152"/>
      <c r="G270" s="152"/>
      <c r="H270" s="152"/>
      <c r="N270" s="152"/>
    </row>
    <row r="271" spans="3:14" ht="12.75" customHeight="1" x14ac:dyDescent="0.2">
      <c r="C271" s="152"/>
      <c r="D271" s="152"/>
      <c r="E271" s="152"/>
      <c r="F271" s="152"/>
      <c r="G271" s="152"/>
      <c r="H271" s="152"/>
      <c r="N271" s="152"/>
    </row>
    <row r="272" spans="3:14" ht="12.75" customHeight="1" x14ac:dyDescent="0.2">
      <c r="C272" s="152"/>
      <c r="D272" s="152"/>
      <c r="E272" s="152"/>
      <c r="F272" s="152"/>
      <c r="G272" s="152"/>
      <c r="H272" s="152"/>
      <c r="N272" s="152"/>
    </row>
    <row r="273" spans="3:14" ht="12.75" customHeight="1" x14ac:dyDescent="0.2">
      <c r="C273" s="152"/>
      <c r="D273" s="152"/>
      <c r="E273" s="152"/>
      <c r="F273" s="152"/>
      <c r="G273" s="152"/>
      <c r="H273" s="152"/>
      <c r="N273" s="152"/>
    </row>
    <row r="274" spans="3:14" ht="12.75" customHeight="1" x14ac:dyDescent="0.2">
      <c r="C274" s="152"/>
      <c r="D274" s="152"/>
      <c r="E274" s="152"/>
      <c r="F274" s="152"/>
      <c r="G274" s="152"/>
      <c r="H274" s="152"/>
      <c r="N274" s="152"/>
    </row>
    <row r="275" spans="3:14" ht="12.75" customHeight="1" x14ac:dyDescent="0.2">
      <c r="C275" s="152"/>
      <c r="D275" s="152"/>
      <c r="E275" s="152"/>
      <c r="F275" s="152"/>
      <c r="G275" s="152"/>
      <c r="H275" s="152"/>
      <c r="N275" s="152"/>
    </row>
    <row r="276" spans="3:14" ht="12.75" customHeight="1" x14ac:dyDescent="0.2">
      <c r="C276" s="152"/>
      <c r="D276" s="152"/>
      <c r="E276" s="152"/>
      <c r="F276" s="152"/>
      <c r="G276" s="152"/>
      <c r="H276" s="152"/>
      <c r="N276" s="152"/>
    </row>
    <row r="277" spans="3:14" ht="12.75" customHeight="1" x14ac:dyDescent="0.2">
      <c r="C277" s="152"/>
      <c r="D277" s="152"/>
      <c r="E277" s="152"/>
      <c r="F277" s="152"/>
      <c r="G277" s="152"/>
      <c r="H277" s="152"/>
      <c r="N277" s="152"/>
    </row>
    <row r="278" spans="3:14" ht="12.75" customHeight="1" x14ac:dyDescent="0.2">
      <c r="C278" s="152"/>
      <c r="D278" s="152"/>
      <c r="E278" s="152"/>
      <c r="F278" s="152"/>
      <c r="G278" s="152"/>
      <c r="H278" s="152"/>
      <c r="N278" s="152"/>
    </row>
    <row r="279" spans="3:14" ht="12.75" customHeight="1" x14ac:dyDescent="0.2">
      <c r="C279" s="152"/>
      <c r="D279" s="152"/>
      <c r="E279" s="152"/>
      <c r="F279" s="152"/>
      <c r="G279" s="152"/>
      <c r="H279" s="152"/>
      <c r="N279" s="152"/>
    </row>
    <row r="280" spans="3:14" ht="12.75" customHeight="1" x14ac:dyDescent="0.2">
      <c r="C280" s="152"/>
      <c r="D280" s="152"/>
      <c r="E280" s="152"/>
      <c r="F280" s="152"/>
      <c r="G280" s="152"/>
      <c r="H280" s="152"/>
      <c r="N280" s="152"/>
    </row>
    <row r="281" spans="3:14" ht="12.75" customHeight="1" x14ac:dyDescent="0.2">
      <c r="C281" s="152"/>
      <c r="D281" s="152"/>
      <c r="E281" s="152"/>
      <c r="F281" s="152"/>
      <c r="G281" s="152"/>
      <c r="H281" s="152"/>
      <c r="N281" s="152"/>
    </row>
    <row r="282" spans="3:14" ht="12.75" customHeight="1" x14ac:dyDescent="0.2">
      <c r="C282" s="152"/>
      <c r="D282" s="152"/>
      <c r="E282" s="152"/>
      <c r="F282" s="152"/>
      <c r="G282" s="152"/>
      <c r="H282" s="152"/>
      <c r="N282" s="152"/>
    </row>
    <row r="283" spans="3:14" ht="12.75" customHeight="1" x14ac:dyDescent="0.2">
      <c r="C283" s="152"/>
      <c r="D283" s="152"/>
      <c r="E283" s="152"/>
      <c r="F283" s="152"/>
      <c r="G283" s="152"/>
      <c r="H283" s="152"/>
      <c r="N283" s="152"/>
    </row>
    <row r="284" spans="3:14" ht="12.75" customHeight="1" x14ac:dyDescent="0.2">
      <c r="C284" s="152"/>
      <c r="D284" s="152"/>
      <c r="E284" s="152"/>
      <c r="F284" s="152"/>
      <c r="G284" s="152"/>
      <c r="H284" s="152"/>
      <c r="N284" s="152"/>
    </row>
    <row r="285" spans="3:14" ht="12.75" customHeight="1" x14ac:dyDescent="0.2">
      <c r="C285" s="152"/>
      <c r="D285" s="152"/>
      <c r="E285" s="152"/>
      <c r="F285" s="152"/>
      <c r="G285" s="152"/>
      <c r="H285" s="152"/>
      <c r="N285" s="152"/>
    </row>
    <row r="286" spans="3:14" ht="12.75" customHeight="1" x14ac:dyDescent="0.2">
      <c r="C286" s="152"/>
      <c r="D286" s="152"/>
      <c r="E286" s="152"/>
      <c r="F286" s="152"/>
      <c r="G286" s="152"/>
      <c r="H286" s="152"/>
      <c r="N286" s="152"/>
    </row>
    <row r="287" spans="3:14" ht="12.75" customHeight="1" x14ac:dyDescent="0.2">
      <c r="C287" s="152"/>
      <c r="D287" s="152"/>
      <c r="E287" s="152"/>
      <c r="F287" s="152"/>
      <c r="G287" s="152"/>
      <c r="H287" s="152"/>
      <c r="N287" s="152"/>
    </row>
    <row r="288" spans="3:14" ht="12.75" customHeight="1" x14ac:dyDescent="0.2">
      <c r="C288" s="152"/>
      <c r="D288" s="152"/>
      <c r="E288" s="152"/>
      <c r="F288" s="152"/>
      <c r="G288" s="152"/>
      <c r="H288" s="152"/>
      <c r="N288" s="152"/>
    </row>
    <row r="289" spans="3:14" ht="12.75" customHeight="1" x14ac:dyDescent="0.2">
      <c r="C289" s="152"/>
      <c r="D289" s="152"/>
      <c r="E289" s="152"/>
      <c r="F289" s="152"/>
      <c r="G289" s="152"/>
      <c r="H289" s="152"/>
      <c r="N289" s="152"/>
    </row>
    <row r="290" spans="3:14" ht="12.75" customHeight="1" x14ac:dyDescent="0.2">
      <c r="C290" s="152"/>
      <c r="D290" s="152"/>
      <c r="E290" s="152"/>
      <c r="F290" s="152"/>
      <c r="G290" s="152"/>
      <c r="H290" s="152"/>
      <c r="N290" s="152"/>
    </row>
    <row r="291" spans="3:14" ht="12.75" customHeight="1" x14ac:dyDescent="0.2">
      <c r="C291" s="152"/>
      <c r="D291" s="152"/>
      <c r="E291" s="152"/>
      <c r="F291" s="152"/>
      <c r="G291" s="152"/>
      <c r="H291" s="152"/>
      <c r="N291" s="152"/>
    </row>
    <row r="292" spans="3:14" ht="12.75" customHeight="1" x14ac:dyDescent="0.2">
      <c r="C292" s="152"/>
      <c r="D292" s="152"/>
      <c r="E292" s="152"/>
      <c r="F292" s="152"/>
      <c r="G292" s="152"/>
      <c r="H292" s="152"/>
      <c r="N292" s="152"/>
    </row>
    <row r="293" spans="3:14" ht="12.75" customHeight="1" x14ac:dyDescent="0.2">
      <c r="C293" s="152"/>
      <c r="D293" s="152"/>
      <c r="E293" s="152"/>
      <c r="F293" s="152"/>
      <c r="G293" s="152"/>
      <c r="H293" s="152"/>
      <c r="N293" s="152"/>
    </row>
    <row r="294" spans="3:14" ht="12.75" customHeight="1" x14ac:dyDescent="0.2">
      <c r="C294" s="152"/>
      <c r="D294" s="152"/>
      <c r="E294" s="152"/>
      <c r="F294" s="152"/>
      <c r="G294" s="152"/>
      <c r="H294" s="152"/>
      <c r="N294" s="152"/>
    </row>
    <row r="295" spans="3:14" ht="12.75" customHeight="1" x14ac:dyDescent="0.2">
      <c r="C295" s="152"/>
      <c r="D295" s="152"/>
      <c r="E295" s="152"/>
      <c r="F295" s="152"/>
      <c r="G295" s="152"/>
      <c r="H295" s="152"/>
      <c r="N295" s="152"/>
    </row>
    <row r="296" spans="3:14" ht="12.75" customHeight="1" x14ac:dyDescent="0.2">
      <c r="C296" s="152"/>
      <c r="D296" s="152"/>
      <c r="E296" s="152"/>
      <c r="F296" s="152"/>
      <c r="G296" s="152"/>
      <c r="H296" s="152"/>
      <c r="N296" s="152"/>
    </row>
    <row r="297" spans="3:14" ht="12.75" customHeight="1" x14ac:dyDescent="0.2">
      <c r="C297" s="152"/>
      <c r="D297" s="152"/>
      <c r="E297" s="152"/>
      <c r="F297" s="152"/>
      <c r="G297" s="152"/>
      <c r="H297" s="152"/>
      <c r="N297" s="152"/>
    </row>
    <row r="298" spans="3:14" ht="12.75" customHeight="1" x14ac:dyDescent="0.2">
      <c r="C298" s="152"/>
      <c r="D298" s="152"/>
      <c r="E298" s="152"/>
      <c r="F298" s="152"/>
      <c r="G298" s="152"/>
      <c r="H298" s="152"/>
      <c r="N298" s="152"/>
    </row>
    <row r="299" spans="3:14" ht="12.75" customHeight="1" x14ac:dyDescent="0.2">
      <c r="C299" s="152"/>
      <c r="D299" s="152"/>
      <c r="E299" s="152"/>
      <c r="F299" s="152"/>
      <c r="G299" s="152"/>
      <c r="H299" s="152"/>
      <c r="N299" s="152"/>
    </row>
    <row r="300" spans="3:14" ht="12.75" customHeight="1" x14ac:dyDescent="0.2">
      <c r="C300" s="152"/>
      <c r="D300" s="152"/>
      <c r="E300" s="152"/>
      <c r="F300" s="152"/>
      <c r="G300" s="152"/>
      <c r="H300" s="152"/>
      <c r="N300" s="152"/>
    </row>
    <row r="301" spans="3:14" ht="12.75" customHeight="1" x14ac:dyDescent="0.2">
      <c r="C301" s="152"/>
      <c r="D301" s="152"/>
      <c r="E301" s="152"/>
      <c r="F301" s="152"/>
      <c r="G301" s="152"/>
      <c r="H301" s="152"/>
      <c r="N301" s="152"/>
    </row>
    <row r="302" spans="3:14" ht="12.75" customHeight="1" x14ac:dyDescent="0.2">
      <c r="C302" s="152"/>
      <c r="D302" s="152"/>
      <c r="E302" s="152"/>
      <c r="F302" s="152"/>
      <c r="G302" s="152"/>
      <c r="H302" s="152"/>
      <c r="N302" s="152"/>
    </row>
    <row r="303" spans="3:14" ht="12.75" customHeight="1" x14ac:dyDescent="0.2">
      <c r="C303" s="152"/>
      <c r="D303" s="152"/>
      <c r="E303" s="152"/>
      <c r="F303" s="152"/>
      <c r="G303" s="152"/>
      <c r="H303" s="152"/>
      <c r="N303" s="152"/>
    </row>
    <row r="304" spans="3:14" ht="12.75" customHeight="1" x14ac:dyDescent="0.2">
      <c r="C304" s="152"/>
      <c r="D304" s="152"/>
      <c r="E304" s="152"/>
      <c r="F304" s="152"/>
      <c r="G304" s="152"/>
      <c r="H304" s="152"/>
      <c r="N304" s="152"/>
    </row>
    <row r="305" spans="3:14" ht="12.75" customHeight="1" x14ac:dyDescent="0.2">
      <c r="C305" s="152"/>
      <c r="D305" s="152"/>
      <c r="E305" s="152"/>
      <c r="F305" s="152"/>
      <c r="G305" s="152"/>
      <c r="H305" s="152"/>
      <c r="N305" s="152"/>
    </row>
    <row r="306" spans="3:14" ht="12.75" customHeight="1" x14ac:dyDescent="0.2">
      <c r="C306" s="152"/>
      <c r="D306" s="152"/>
      <c r="E306" s="152"/>
      <c r="F306" s="152"/>
      <c r="G306" s="152"/>
      <c r="H306" s="152"/>
      <c r="N306" s="152"/>
    </row>
    <row r="307" spans="3:14" ht="12.75" customHeight="1" x14ac:dyDescent="0.2">
      <c r="C307" s="152"/>
      <c r="D307" s="152"/>
      <c r="E307" s="152"/>
      <c r="F307" s="152"/>
      <c r="G307" s="152"/>
      <c r="H307" s="152"/>
      <c r="N307" s="152"/>
    </row>
    <row r="308" spans="3:14" ht="12.75" customHeight="1" x14ac:dyDescent="0.2">
      <c r="C308" s="152"/>
      <c r="D308" s="152"/>
      <c r="E308" s="152"/>
      <c r="F308" s="152"/>
      <c r="G308" s="152"/>
      <c r="H308" s="152"/>
      <c r="N308" s="152"/>
    </row>
    <row r="309" spans="3:14" ht="12.75" customHeight="1" x14ac:dyDescent="0.2">
      <c r="C309" s="152"/>
      <c r="D309" s="152"/>
      <c r="E309" s="152"/>
      <c r="F309" s="152"/>
      <c r="G309" s="152"/>
      <c r="H309" s="152"/>
      <c r="N309" s="152"/>
    </row>
    <row r="310" spans="3:14" ht="12.75" customHeight="1" x14ac:dyDescent="0.2">
      <c r="C310" s="152"/>
      <c r="D310" s="152"/>
      <c r="E310" s="152"/>
      <c r="F310" s="152"/>
      <c r="G310" s="152"/>
      <c r="H310" s="152"/>
      <c r="N310" s="152"/>
    </row>
    <row r="311" spans="3:14" ht="12.75" customHeight="1" x14ac:dyDescent="0.2">
      <c r="C311" s="152"/>
      <c r="D311" s="152"/>
      <c r="E311" s="152"/>
      <c r="F311" s="152"/>
      <c r="G311" s="152"/>
      <c r="H311" s="152"/>
      <c r="N311" s="152"/>
    </row>
    <row r="312" spans="3:14" ht="12.75" customHeight="1" x14ac:dyDescent="0.2">
      <c r="C312" s="152"/>
      <c r="D312" s="152"/>
      <c r="E312" s="152"/>
      <c r="F312" s="152"/>
      <c r="G312" s="152"/>
      <c r="H312" s="152"/>
      <c r="N312" s="152"/>
    </row>
    <row r="313" spans="3:14" ht="12.75" customHeight="1" x14ac:dyDescent="0.2">
      <c r="C313" s="152"/>
      <c r="D313" s="152"/>
      <c r="E313" s="152"/>
      <c r="F313" s="152"/>
      <c r="G313" s="152"/>
      <c r="H313" s="152"/>
      <c r="N313" s="152"/>
    </row>
    <row r="314" spans="3:14" ht="12.75" customHeight="1" x14ac:dyDescent="0.2">
      <c r="C314" s="152"/>
      <c r="D314" s="152"/>
      <c r="E314" s="152"/>
      <c r="F314" s="152"/>
      <c r="G314" s="152"/>
      <c r="H314" s="152"/>
      <c r="N314" s="152"/>
    </row>
    <row r="315" spans="3:14" ht="12.75" customHeight="1" x14ac:dyDescent="0.2">
      <c r="C315" s="152"/>
      <c r="D315" s="152"/>
      <c r="E315" s="152"/>
      <c r="F315" s="152"/>
      <c r="G315" s="152"/>
      <c r="H315" s="152"/>
      <c r="N315" s="152"/>
    </row>
    <row r="316" spans="3:14" ht="12.75" customHeight="1" x14ac:dyDescent="0.2">
      <c r="C316" s="152"/>
      <c r="D316" s="152"/>
      <c r="E316" s="152"/>
      <c r="F316" s="152"/>
      <c r="G316" s="152"/>
      <c r="H316" s="152"/>
      <c r="N316" s="152"/>
    </row>
    <row r="317" spans="3:14" ht="12.75" customHeight="1" x14ac:dyDescent="0.2">
      <c r="C317" s="152"/>
      <c r="D317" s="152"/>
      <c r="E317" s="152"/>
      <c r="F317" s="152"/>
      <c r="G317" s="152"/>
      <c r="H317" s="152"/>
      <c r="N317" s="152"/>
    </row>
    <row r="318" spans="3:14" ht="12.75" customHeight="1" x14ac:dyDescent="0.2">
      <c r="C318" s="152"/>
      <c r="D318" s="152"/>
      <c r="E318" s="152"/>
      <c r="F318" s="152"/>
      <c r="G318" s="152"/>
      <c r="H318" s="152"/>
      <c r="N318" s="152"/>
    </row>
    <row r="319" spans="3:14" ht="12.75" customHeight="1" x14ac:dyDescent="0.2">
      <c r="C319" s="152"/>
      <c r="D319" s="152"/>
      <c r="E319" s="152"/>
      <c r="F319" s="152"/>
      <c r="G319" s="152"/>
      <c r="H319" s="152"/>
      <c r="N319" s="152"/>
    </row>
    <row r="320" spans="3:14" ht="12.75" customHeight="1" x14ac:dyDescent="0.2">
      <c r="C320" s="152"/>
      <c r="D320" s="152"/>
      <c r="E320" s="152"/>
      <c r="F320" s="152"/>
      <c r="G320" s="152"/>
      <c r="H320" s="152"/>
      <c r="N320" s="152"/>
    </row>
    <row r="321" spans="3:14" ht="12.75" customHeight="1" x14ac:dyDescent="0.2">
      <c r="C321" s="152"/>
      <c r="D321" s="152"/>
      <c r="E321" s="152"/>
      <c r="F321" s="152"/>
      <c r="G321" s="152"/>
      <c r="H321" s="152"/>
      <c r="N321" s="152"/>
    </row>
    <row r="322" spans="3:14" ht="12.75" customHeight="1" x14ac:dyDescent="0.2">
      <c r="C322" s="152"/>
      <c r="D322" s="152"/>
      <c r="E322" s="152"/>
      <c r="F322" s="152"/>
      <c r="G322" s="152"/>
      <c r="H322" s="152"/>
      <c r="N322" s="152"/>
    </row>
    <row r="323" spans="3:14" ht="12.75" customHeight="1" x14ac:dyDescent="0.2">
      <c r="C323" s="152"/>
      <c r="D323" s="152"/>
      <c r="E323" s="152"/>
      <c r="F323" s="152"/>
      <c r="G323" s="152"/>
      <c r="H323" s="152"/>
      <c r="N323" s="152"/>
    </row>
    <row r="324" spans="3:14" ht="12.75" customHeight="1" x14ac:dyDescent="0.2">
      <c r="C324" s="152"/>
      <c r="D324" s="152"/>
      <c r="E324" s="152"/>
      <c r="F324" s="152"/>
      <c r="G324" s="152"/>
      <c r="H324" s="152"/>
      <c r="N324" s="152"/>
    </row>
    <row r="325" spans="3:14" ht="12.75" customHeight="1" x14ac:dyDescent="0.2">
      <c r="C325" s="152"/>
      <c r="D325" s="152"/>
      <c r="E325" s="152"/>
      <c r="F325" s="152"/>
      <c r="G325" s="152"/>
      <c r="H325" s="152"/>
      <c r="N325" s="152"/>
    </row>
    <row r="326" spans="3:14" ht="12.75" customHeight="1" x14ac:dyDescent="0.2">
      <c r="C326" s="152"/>
      <c r="D326" s="152"/>
      <c r="E326" s="152"/>
      <c r="F326" s="152"/>
      <c r="G326" s="152"/>
      <c r="H326" s="152"/>
      <c r="N326" s="152"/>
    </row>
    <row r="327" spans="3:14" ht="12.75" customHeight="1" x14ac:dyDescent="0.2">
      <c r="C327" s="152"/>
      <c r="D327" s="152"/>
      <c r="E327" s="152"/>
      <c r="F327" s="152"/>
      <c r="G327" s="152"/>
      <c r="H327" s="152"/>
      <c r="N327" s="152"/>
    </row>
    <row r="328" spans="3:14" ht="12.75" customHeight="1" x14ac:dyDescent="0.2">
      <c r="C328" s="152"/>
      <c r="D328" s="152"/>
      <c r="E328" s="152"/>
      <c r="F328" s="152"/>
      <c r="G328" s="152"/>
      <c r="H328" s="152"/>
      <c r="N328" s="152"/>
    </row>
    <row r="329" spans="3:14" ht="12.75" customHeight="1" x14ac:dyDescent="0.2">
      <c r="C329" s="152"/>
      <c r="D329" s="152"/>
      <c r="E329" s="152"/>
      <c r="F329" s="152"/>
      <c r="G329" s="152"/>
      <c r="H329" s="152"/>
      <c r="N329" s="152"/>
    </row>
    <row r="330" spans="3:14" ht="12.75" customHeight="1" x14ac:dyDescent="0.2">
      <c r="C330" s="152"/>
      <c r="D330" s="152"/>
      <c r="E330" s="152"/>
      <c r="F330" s="152"/>
      <c r="G330" s="152"/>
      <c r="H330" s="152"/>
      <c r="N330" s="152"/>
    </row>
    <row r="331" spans="3:14" ht="12.75" customHeight="1" x14ac:dyDescent="0.2">
      <c r="C331" s="152"/>
      <c r="D331" s="152"/>
      <c r="E331" s="152"/>
      <c r="F331" s="152"/>
      <c r="G331" s="152"/>
      <c r="H331" s="152"/>
      <c r="N331" s="152"/>
    </row>
    <row r="332" spans="3:14" ht="12.75" customHeight="1" x14ac:dyDescent="0.2">
      <c r="C332" s="152"/>
      <c r="D332" s="152"/>
      <c r="E332" s="152"/>
      <c r="F332" s="152"/>
      <c r="G332" s="152"/>
      <c r="H332" s="152"/>
      <c r="N332" s="152"/>
    </row>
    <row r="333" spans="3:14" ht="12.75" customHeight="1" x14ac:dyDescent="0.2">
      <c r="C333" s="152"/>
      <c r="D333" s="152"/>
      <c r="E333" s="152"/>
      <c r="F333" s="152"/>
      <c r="G333" s="152"/>
      <c r="H333" s="152"/>
      <c r="N333" s="152"/>
    </row>
    <row r="334" spans="3:14" ht="12.75" customHeight="1" x14ac:dyDescent="0.2">
      <c r="C334" s="152"/>
      <c r="D334" s="152"/>
      <c r="E334" s="152"/>
      <c r="F334" s="152"/>
      <c r="G334" s="152"/>
      <c r="H334" s="152"/>
      <c r="N334" s="152"/>
    </row>
    <row r="335" spans="3:14" ht="12.75" customHeight="1" x14ac:dyDescent="0.2">
      <c r="C335" s="152"/>
      <c r="D335" s="152"/>
      <c r="E335" s="152"/>
      <c r="F335" s="152"/>
      <c r="G335" s="152"/>
      <c r="H335" s="152"/>
      <c r="N335" s="152"/>
    </row>
    <row r="336" spans="3:14" ht="12.75" customHeight="1" x14ac:dyDescent="0.2">
      <c r="C336" s="152"/>
      <c r="D336" s="152"/>
      <c r="E336" s="152"/>
      <c r="F336" s="152"/>
      <c r="G336" s="152"/>
      <c r="H336" s="152"/>
      <c r="N336" s="152"/>
    </row>
    <row r="337" spans="3:14" ht="12.75" customHeight="1" x14ac:dyDescent="0.2">
      <c r="C337" s="152"/>
      <c r="D337" s="152"/>
      <c r="E337" s="152"/>
      <c r="F337" s="152"/>
      <c r="G337" s="152"/>
      <c r="H337" s="152"/>
      <c r="N337" s="152"/>
    </row>
    <row r="338" spans="3:14" ht="12.75" customHeight="1" x14ac:dyDescent="0.2">
      <c r="C338" s="152"/>
      <c r="D338" s="152"/>
      <c r="E338" s="152"/>
      <c r="F338" s="152"/>
      <c r="G338" s="152"/>
      <c r="H338" s="152"/>
      <c r="N338" s="152"/>
    </row>
    <row r="339" spans="3:14" ht="12.75" customHeight="1" x14ac:dyDescent="0.2">
      <c r="C339" s="152"/>
      <c r="D339" s="152"/>
      <c r="E339" s="152"/>
      <c r="F339" s="152"/>
      <c r="G339" s="152"/>
      <c r="H339" s="152"/>
      <c r="N339" s="152"/>
    </row>
    <row r="340" spans="3:14" ht="12.75" customHeight="1" x14ac:dyDescent="0.2">
      <c r="C340" s="152"/>
      <c r="D340" s="152"/>
      <c r="E340" s="152"/>
      <c r="F340" s="152"/>
      <c r="G340" s="152"/>
      <c r="H340" s="152"/>
      <c r="N340" s="152"/>
    </row>
    <row r="341" spans="3:14" ht="12.75" customHeight="1" x14ac:dyDescent="0.2">
      <c r="C341" s="152"/>
      <c r="D341" s="152"/>
      <c r="E341" s="152"/>
      <c r="F341" s="152"/>
      <c r="G341" s="152"/>
      <c r="H341" s="152"/>
      <c r="N341" s="152"/>
    </row>
    <row r="342" spans="3:14" ht="12.75" customHeight="1" x14ac:dyDescent="0.2">
      <c r="C342" s="152"/>
      <c r="D342" s="152"/>
      <c r="E342" s="152"/>
      <c r="F342" s="152"/>
      <c r="G342" s="152"/>
      <c r="H342" s="152"/>
      <c r="N342" s="152"/>
    </row>
    <row r="343" spans="3:14" ht="12.75" customHeight="1" x14ac:dyDescent="0.2">
      <c r="C343" s="152"/>
      <c r="D343" s="152"/>
      <c r="E343" s="152"/>
      <c r="F343" s="152"/>
      <c r="G343" s="152"/>
      <c r="H343" s="152"/>
      <c r="N343" s="152"/>
    </row>
    <row r="344" spans="3:14" ht="12.75" customHeight="1" x14ac:dyDescent="0.2">
      <c r="C344" s="152"/>
      <c r="D344" s="152"/>
      <c r="E344" s="152"/>
      <c r="F344" s="152"/>
      <c r="G344" s="152"/>
      <c r="H344" s="152"/>
      <c r="N344" s="152"/>
    </row>
    <row r="345" spans="3:14" ht="12.75" customHeight="1" x14ac:dyDescent="0.2">
      <c r="C345" s="152"/>
      <c r="D345" s="152"/>
      <c r="E345" s="152"/>
      <c r="F345" s="152"/>
      <c r="G345" s="152"/>
      <c r="H345" s="152"/>
      <c r="N345" s="152"/>
    </row>
    <row r="346" spans="3:14" ht="12.75" customHeight="1" x14ac:dyDescent="0.2">
      <c r="C346" s="152"/>
      <c r="D346" s="152"/>
      <c r="E346" s="152"/>
      <c r="F346" s="152"/>
      <c r="G346" s="152"/>
      <c r="H346" s="152"/>
      <c r="N346" s="152"/>
    </row>
    <row r="347" spans="3:14" ht="12.75" customHeight="1" x14ac:dyDescent="0.2">
      <c r="C347" s="152"/>
      <c r="D347" s="152"/>
      <c r="E347" s="152"/>
      <c r="F347" s="152"/>
      <c r="G347" s="152"/>
      <c r="H347" s="152"/>
      <c r="N347" s="152"/>
    </row>
    <row r="348" spans="3:14" ht="12.75" customHeight="1" x14ac:dyDescent="0.2">
      <c r="C348" s="152"/>
      <c r="D348" s="152"/>
      <c r="E348" s="152"/>
      <c r="F348" s="152"/>
      <c r="G348" s="152"/>
      <c r="H348" s="152"/>
      <c r="N348" s="152"/>
    </row>
    <row r="349" spans="3:14" ht="12.75" customHeight="1" x14ac:dyDescent="0.2">
      <c r="C349" s="152"/>
      <c r="D349" s="152"/>
      <c r="E349" s="152"/>
      <c r="F349" s="152"/>
      <c r="G349" s="152"/>
      <c r="H349" s="152"/>
      <c r="N349" s="152"/>
    </row>
    <row r="350" spans="3:14" ht="12.75" customHeight="1" x14ac:dyDescent="0.2">
      <c r="C350" s="152"/>
      <c r="D350" s="152"/>
      <c r="E350" s="152"/>
      <c r="F350" s="152"/>
      <c r="G350" s="152"/>
      <c r="H350" s="152"/>
      <c r="N350" s="152"/>
    </row>
    <row r="351" spans="3:14" ht="12.75" customHeight="1" x14ac:dyDescent="0.2">
      <c r="C351" s="152"/>
      <c r="D351" s="152"/>
      <c r="E351" s="152"/>
      <c r="F351" s="152"/>
      <c r="G351" s="152"/>
      <c r="H351" s="152"/>
      <c r="N351" s="152"/>
    </row>
    <row r="352" spans="3:14" ht="12.75" customHeight="1" x14ac:dyDescent="0.2">
      <c r="C352" s="152"/>
      <c r="D352" s="152"/>
      <c r="E352" s="152"/>
      <c r="F352" s="152"/>
      <c r="G352" s="152"/>
      <c r="H352" s="152"/>
      <c r="N352" s="152"/>
    </row>
    <row r="353" spans="3:14" ht="12.75" customHeight="1" x14ac:dyDescent="0.2">
      <c r="C353" s="152"/>
      <c r="D353" s="152"/>
      <c r="E353" s="152"/>
      <c r="F353" s="152"/>
      <c r="G353" s="152"/>
      <c r="H353" s="152"/>
      <c r="N353" s="152"/>
    </row>
    <row r="354" spans="3:14" ht="12.75" customHeight="1" x14ac:dyDescent="0.2">
      <c r="C354" s="152"/>
      <c r="D354" s="152"/>
      <c r="E354" s="152"/>
      <c r="F354" s="152"/>
      <c r="G354" s="152"/>
      <c r="H354" s="152"/>
      <c r="N354" s="152"/>
    </row>
    <row r="355" spans="3:14" ht="12.75" customHeight="1" x14ac:dyDescent="0.2">
      <c r="C355" s="152"/>
      <c r="D355" s="152"/>
      <c r="E355" s="152"/>
      <c r="F355" s="152"/>
      <c r="G355" s="152"/>
      <c r="H355" s="152"/>
      <c r="N355" s="152"/>
    </row>
    <row r="356" spans="3:14" ht="12.75" customHeight="1" x14ac:dyDescent="0.2">
      <c r="C356" s="152"/>
      <c r="D356" s="152"/>
      <c r="E356" s="152"/>
      <c r="F356" s="152"/>
      <c r="G356" s="152"/>
      <c r="H356" s="152"/>
      <c r="N356" s="152"/>
    </row>
  </sheetData>
  <mergeCells count="5">
    <mergeCell ref="C6:D7"/>
    <mergeCell ref="E7:I7"/>
    <mergeCell ref="C31:G31"/>
    <mergeCell ref="C194:D194"/>
    <mergeCell ref="A7:B7"/>
  </mergeCells>
  <printOptions horizontalCentered="1"/>
  <pageMargins left="0.25" right="0.25" top="0.75" bottom="0.75" header="0.3" footer="0.3"/>
  <pageSetup scale="63" orientation="landscape" r:id="rId1"/>
  <headerFooter>
    <oddHeader>&amp;R&amp;A</oddHeader>
    <oddFooter>&amp;LGT Budget Office
Revised 2/16/10; Printed &amp;D&amp;CPage &amp;P&amp;R&amp;Z&amp;F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5"/>
  <sheetViews>
    <sheetView workbookViewId="0">
      <selection activeCell="B7" sqref="B7:C7"/>
    </sheetView>
  </sheetViews>
  <sheetFormatPr defaultRowHeight="11.25" customHeight="1" x14ac:dyDescent="0.2"/>
  <cols>
    <col min="1" max="1" width="22.5703125" style="347" customWidth="1"/>
    <col min="2" max="2" width="34.28515625" style="347" customWidth="1"/>
    <col min="3" max="3" width="6.5703125" style="389" customWidth="1"/>
    <col min="4" max="6" width="12.85546875" style="389" customWidth="1"/>
    <col min="7" max="7" width="12.85546875" style="347" customWidth="1"/>
    <col min="8" max="8" width="10.7109375" style="347" customWidth="1"/>
    <col min="9" max="9" width="12.5703125" style="347" customWidth="1"/>
    <col min="10" max="10" width="15.5703125" style="390" customWidth="1"/>
    <col min="11" max="11" width="15.42578125" style="390" customWidth="1"/>
    <col min="12" max="12" width="12.42578125" style="347" customWidth="1"/>
    <col min="13" max="13" width="14.7109375" style="347" customWidth="1"/>
    <col min="14" max="16384" width="9.140625" style="347"/>
  </cols>
  <sheetData>
    <row r="1" spans="1:13" ht="16.5" customHeight="1" x14ac:dyDescent="0.25">
      <c r="A1" s="386" t="s">
        <v>95</v>
      </c>
      <c r="B1" s="387"/>
      <c r="C1" s="388"/>
      <c r="D1" s="388"/>
      <c r="E1" s="388"/>
      <c r="F1" s="388"/>
      <c r="G1" s="388"/>
      <c r="H1" s="387"/>
      <c r="I1" s="387"/>
      <c r="J1" s="387"/>
      <c r="K1" s="387"/>
      <c r="L1" s="387"/>
      <c r="M1" s="387"/>
    </row>
    <row r="2" spans="1:13" ht="15" x14ac:dyDescent="0.25">
      <c r="A2" s="387" t="s">
        <v>81</v>
      </c>
      <c r="B2" s="387"/>
      <c r="C2" s="388"/>
      <c r="D2" s="388"/>
      <c r="E2" s="388"/>
      <c r="F2" s="388"/>
      <c r="G2" s="388"/>
      <c r="H2" s="387"/>
      <c r="I2" s="387"/>
      <c r="J2" s="387"/>
      <c r="K2" s="387"/>
      <c r="L2" s="387"/>
      <c r="M2" s="387"/>
    </row>
    <row r="3" spans="1:13" ht="15" x14ac:dyDescent="0.25">
      <c r="A3" s="387" t="s">
        <v>96</v>
      </c>
      <c r="B3" s="387"/>
      <c r="C3" s="388"/>
      <c r="D3" s="388"/>
      <c r="E3" s="388"/>
      <c r="F3" s="388"/>
      <c r="G3" s="388"/>
      <c r="H3" s="387"/>
      <c r="I3" s="387"/>
      <c r="J3" s="387"/>
      <c r="K3" s="387"/>
      <c r="L3" s="387"/>
      <c r="M3" s="387"/>
    </row>
    <row r="4" spans="1:13" ht="15" x14ac:dyDescent="0.25">
      <c r="A4" s="387" t="s">
        <v>188</v>
      </c>
      <c r="B4" s="387"/>
      <c r="C4" s="388"/>
      <c r="D4" s="388"/>
      <c r="E4" s="388"/>
      <c r="F4" s="388"/>
      <c r="G4" s="388"/>
      <c r="H4" s="387"/>
      <c r="I4" s="387"/>
      <c r="J4" s="387"/>
      <c r="K4" s="387"/>
      <c r="L4" s="387"/>
      <c r="M4" s="387"/>
    </row>
    <row r="5" spans="1:13" ht="12.75" x14ac:dyDescent="0.2"/>
    <row r="6" spans="1:13" ht="11.25" customHeight="1" thickBot="1" x14ac:dyDescent="0.25">
      <c r="A6" s="391"/>
      <c r="B6" s="391"/>
      <c r="C6" s="392"/>
      <c r="D6" s="392" t="s">
        <v>7</v>
      </c>
      <c r="E6" s="392" t="s">
        <v>9</v>
      </c>
      <c r="F6" s="392" t="s">
        <v>10</v>
      </c>
      <c r="G6" s="392" t="s">
        <v>11</v>
      </c>
      <c r="H6" s="392" t="s">
        <v>12</v>
      </c>
      <c r="I6" s="392" t="s">
        <v>13</v>
      </c>
      <c r="J6" s="392" t="s">
        <v>8</v>
      </c>
      <c r="K6" s="392" t="s">
        <v>14</v>
      </c>
      <c r="L6" s="392" t="s">
        <v>136</v>
      </c>
      <c r="M6" s="392" t="s">
        <v>16</v>
      </c>
    </row>
    <row r="7" spans="1:13" ht="57.75" customHeight="1" thickBot="1" x14ac:dyDescent="0.25">
      <c r="A7" s="393" t="s">
        <v>225</v>
      </c>
      <c r="B7" s="478" t="s">
        <v>226</v>
      </c>
      <c r="C7" s="479"/>
      <c r="D7" s="480" t="s">
        <v>227</v>
      </c>
      <c r="E7" s="481"/>
      <c r="F7" s="481"/>
      <c r="G7" s="481"/>
      <c r="H7" s="482"/>
      <c r="I7" s="483" t="s">
        <v>135</v>
      </c>
      <c r="J7" s="484"/>
      <c r="K7" s="485"/>
      <c r="L7" s="394" t="s">
        <v>228</v>
      </c>
      <c r="M7" s="395" t="s">
        <v>229</v>
      </c>
    </row>
    <row r="8" spans="1:13" ht="57.75" customHeight="1" thickBot="1" x14ac:dyDescent="0.25">
      <c r="A8" s="396" t="s">
        <v>79</v>
      </c>
      <c r="B8" s="397" t="s">
        <v>132</v>
      </c>
      <c r="C8" s="398" t="s">
        <v>230</v>
      </c>
      <c r="D8" s="399" t="s">
        <v>231</v>
      </c>
      <c r="E8" s="400" t="s">
        <v>195</v>
      </c>
      <c r="F8" s="400" t="s">
        <v>196</v>
      </c>
      <c r="G8" s="401" t="s">
        <v>232</v>
      </c>
      <c r="H8" s="402" t="s">
        <v>233</v>
      </c>
      <c r="I8" s="403" t="s">
        <v>189</v>
      </c>
      <c r="J8" s="400" t="s">
        <v>234</v>
      </c>
      <c r="K8" s="400" t="s">
        <v>235</v>
      </c>
      <c r="L8" s="401" t="s">
        <v>192</v>
      </c>
      <c r="M8" s="404" t="s">
        <v>193</v>
      </c>
    </row>
    <row r="9" spans="1:13" s="390" customFormat="1" ht="11.25" customHeight="1" x14ac:dyDescent="0.2">
      <c r="A9" s="405"/>
      <c r="B9" s="406"/>
      <c r="C9" s="407"/>
      <c r="D9" s="408"/>
      <c r="E9" s="409"/>
      <c r="F9" s="409"/>
      <c r="G9" s="410"/>
      <c r="H9" s="411">
        <f>SUM(D9:G9)</f>
        <v>0</v>
      </c>
      <c r="I9" s="412"/>
      <c r="J9" s="406"/>
      <c r="K9" s="413"/>
      <c r="L9" s="414"/>
      <c r="M9" s="415">
        <f>+H9+SUM(I9:L9)</f>
        <v>0</v>
      </c>
    </row>
    <row r="10" spans="1:13" s="390" customFormat="1" ht="11.25" customHeight="1" x14ac:dyDescent="0.2">
      <c r="A10" s="416"/>
      <c r="B10" s="417"/>
      <c r="C10" s="418"/>
      <c r="D10" s="419"/>
      <c r="E10" s="420"/>
      <c r="F10" s="420"/>
      <c r="G10" s="421"/>
      <c r="H10" s="422">
        <f t="shared" ref="H10:H25" si="0">SUM(D10:G10)</f>
        <v>0</v>
      </c>
      <c r="I10" s="423"/>
      <c r="J10" s="417"/>
      <c r="K10" s="424"/>
      <c r="L10" s="425"/>
      <c r="M10" s="411">
        <f t="shared" ref="M10:M25" si="1">+H10+SUM(I10:L10)</f>
        <v>0</v>
      </c>
    </row>
    <row r="11" spans="1:13" s="390" customFormat="1" ht="11.25" customHeight="1" x14ac:dyDescent="0.2">
      <c r="A11" s="416"/>
      <c r="B11" s="417"/>
      <c r="C11" s="418"/>
      <c r="D11" s="419"/>
      <c r="E11" s="420"/>
      <c r="F11" s="420"/>
      <c r="G11" s="421"/>
      <c r="H11" s="422">
        <f t="shared" si="0"/>
        <v>0</v>
      </c>
      <c r="I11" s="423"/>
      <c r="J11" s="417"/>
      <c r="K11" s="424"/>
      <c r="L11" s="425"/>
      <c r="M11" s="411">
        <f t="shared" si="1"/>
        <v>0</v>
      </c>
    </row>
    <row r="12" spans="1:13" s="390" customFormat="1" ht="11.25" customHeight="1" x14ac:dyDescent="0.2">
      <c r="A12" s="416"/>
      <c r="B12" s="417"/>
      <c r="C12" s="418"/>
      <c r="D12" s="419"/>
      <c r="E12" s="420"/>
      <c r="F12" s="420"/>
      <c r="G12" s="421"/>
      <c r="H12" s="422">
        <f t="shared" si="0"/>
        <v>0</v>
      </c>
      <c r="I12" s="423"/>
      <c r="J12" s="417"/>
      <c r="K12" s="424"/>
      <c r="L12" s="425"/>
      <c r="M12" s="411">
        <f t="shared" si="1"/>
        <v>0</v>
      </c>
    </row>
    <row r="13" spans="1:13" s="390" customFormat="1" ht="11.25" customHeight="1" x14ac:dyDescent="0.2">
      <c r="A13" s="416"/>
      <c r="B13" s="417"/>
      <c r="C13" s="418"/>
      <c r="D13" s="419"/>
      <c r="E13" s="420"/>
      <c r="F13" s="420"/>
      <c r="G13" s="421"/>
      <c r="H13" s="422">
        <f t="shared" si="0"/>
        <v>0</v>
      </c>
      <c r="I13" s="423"/>
      <c r="J13" s="417"/>
      <c r="K13" s="424"/>
      <c r="L13" s="425"/>
      <c r="M13" s="411">
        <f t="shared" si="1"/>
        <v>0</v>
      </c>
    </row>
    <row r="14" spans="1:13" s="390" customFormat="1" ht="11.25" customHeight="1" x14ac:dyDescent="0.2">
      <c r="A14" s="416"/>
      <c r="B14" s="417"/>
      <c r="C14" s="418"/>
      <c r="D14" s="419"/>
      <c r="E14" s="420"/>
      <c r="F14" s="420"/>
      <c r="G14" s="421"/>
      <c r="H14" s="422">
        <f t="shared" si="0"/>
        <v>0</v>
      </c>
      <c r="I14" s="423"/>
      <c r="J14" s="417"/>
      <c r="K14" s="424"/>
      <c r="L14" s="425"/>
      <c r="M14" s="411">
        <f t="shared" si="1"/>
        <v>0</v>
      </c>
    </row>
    <row r="15" spans="1:13" s="390" customFormat="1" ht="11.25" customHeight="1" x14ac:dyDescent="0.2">
      <c r="A15" s="416"/>
      <c r="B15" s="417"/>
      <c r="C15" s="418"/>
      <c r="D15" s="419"/>
      <c r="E15" s="420"/>
      <c r="F15" s="420"/>
      <c r="G15" s="421"/>
      <c r="H15" s="422">
        <f t="shared" si="0"/>
        <v>0</v>
      </c>
      <c r="I15" s="423"/>
      <c r="J15" s="417"/>
      <c r="K15" s="424"/>
      <c r="L15" s="425"/>
      <c r="M15" s="411">
        <f t="shared" si="1"/>
        <v>0</v>
      </c>
    </row>
    <row r="16" spans="1:13" s="390" customFormat="1" ht="11.25" customHeight="1" x14ac:dyDescent="0.2">
      <c r="A16" s="416"/>
      <c r="B16" s="417"/>
      <c r="C16" s="418"/>
      <c r="D16" s="419"/>
      <c r="E16" s="420"/>
      <c r="F16" s="420"/>
      <c r="G16" s="421"/>
      <c r="H16" s="422">
        <f t="shared" si="0"/>
        <v>0</v>
      </c>
      <c r="I16" s="423"/>
      <c r="J16" s="417"/>
      <c r="K16" s="424"/>
      <c r="L16" s="425"/>
      <c r="M16" s="411">
        <f t="shared" si="1"/>
        <v>0</v>
      </c>
    </row>
    <row r="17" spans="1:13" s="390" customFormat="1" ht="11.25" customHeight="1" x14ac:dyDescent="0.2">
      <c r="A17" s="416"/>
      <c r="B17" s="417"/>
      <c r="C17" s="418"/>
      <c r="D17" s="419"/>
      <c r="E17" s="420"/>
      <c r="F17" s="420"/>
      <c r="G17" s="421"/>
      <c r="H17" s="422">
        <f t="shared" si="0"/>
        <v>0</v>
      </c>
      <c r="I17" s="423"/>
      <c r="J17" s="417"/>
      <c r="K17" s="424"/>
      <c r="L17" s="425"/>
      <c r="M17" s="411">
        <f t="shared" si="1"/>
        <v>0</v>
      </c>
    </row>
    <row r="18" spans="1:13" s="390" customFormat="1" ht="11.25" customHeight="1" x14ac:dyDescent="0.2">
      <c r="A18" s="416"/>
      <c r="B18" s="417"/>
      <c r="C18" s="418"/>
      <c r="D18" s="419"/>
      <c r="E18" s="420"/>
      <c r="F18" s="420"/>
      <c r="G18" s="421"/>
      <c r="H18" s="422">
        <f t="shared" si="0"/>
        <v>0</v>
      </c>
      <c r="I18" s="423"/>
      <c r="J18" s="417"/>
      <c r="K18" s="424"/>
      <c r="L18" s="425"/>
      <c r="M18" s="411">
        <f t="shared" si="1"/>
        <v>0</v>
      </c>
    </row>
    <row r="19" spans="1:13" s="390" customFormat="1" ht="11.25" customHeight="1" x14ac:dyDescent="0.2">
      <c r="A19" s="416"/>
      <c r="B19" s="417"/>
      <c r="C19" s="418"/>
      <c r="D19" s="419"/>
      <c r="E19" s="420"/>
      <c r="F19" s="420"/>
      <c r="G19" s="421"/>
      <c r="H19" s="422">
        <f t="shared" si="0"/>
        <v>0</v>
      </c>
      <c r="I19" s="423"/>
      <c r="J19" s="417"/>
      <c r="K19" s="424"/>
      <c r="L19" s="425"/>
      <c r="M19" s="411">
        <f t="shared" si="1"/>
        <v>0</v>
      </c>
    </row>
    <row r="20" spans="1:13" s="390" customFormat="1" ht="11.25" customHeight="1" x14ac:dyDescent="0.2">
      <c r="A20" s="416"/>
      <c r="B20" s="417"/>
      <c r="C20" s="418"/>
      <c r="D20" s="419"/>
      <c r="E20" s="420"/>
      <c r="F20" s="420"/>
      <c r="G20" s="421"/>
      <c r="H20" s="422">
        <f t="shared" si="0"/>
        <v>0</v>
      </c>
      <c r="I20" s="423"/>
      <c r="J20" s="426"/>
      <c r="K20" s="424"/>
      <c r="L20" s="425"/>
      <c r="M20" s="411">
        <f t="shared" si="1"/>
        <v>0</v>
      </c>
    </row>
    <row r="21" spans="1:13" s="390" customFormat="1" ht="11.25" customHeight="1" x14ac:dyDescent="0.2">
      <c r="A21" s="416"/>
      <c r="B21" s="417"/>
      <c r="C21" s="418"/>
      <c r="D21" s="419"/>
      <c r="E21" s="420"/>
      <c r="F21" s="420"/>
      <c r="G21" s="421"/>
      <c r="H21" s="422">
        <f t="shared" si="0"/>
        <v>0</v>
      </c>
      <c r="I21" s="423"/>
      <c r="J21" s="417"/>
      <c r="K21" s="424"/>
      <c r="L21" s="425"/>
      <c r="M21" s="411">
        <f t="shared" si="1"/>
        <v>0</v>
      </c>
    </row>
    <row r="22" spans="1:13" s="390" customFormat="1" ht="11.25" customHeight="1" x14ac:dyDescent="0.2">
      <c r="A22" s="416"/>
      <c r="B22" s="417"/>
      <c r="C22" s="418"/>
      <c r="D22" s="419"/>
      <c r="E22" s="420"/>
      <c r="F22" s="420"/>
      <c r="G22" s="421"/>
      <c r="H22" s="422">
        <f t="shared" si="0"/>
        <v>0</v>
      </c>
      <c r="I22" s="423"/>
      <c r="J22" s="417"/>
      <c r="K22" s="424"/>
      <c r="L22" s="425"/>
      <c r="M22" s="411">
        <f t="shared" si="1"/>
        <v>0</v>
      </c>
    </row>
    <row r="23" spans="1:13" s="390" customFormat="1" ht="11.25" customHeight="1" x14ac:dyDescent="0.2">
      <c r="A23" s="416"/>
      <c r="B23" s="417"/>
      <c r="C23" s="418"/>
      <c r="D23" s="419"/>
      <c r="E23" s="420"/>
      <c r="F23" s="420"/>
      <c r="G23" s="421"/>
      <c r="H23" s="422">
        <f t="shared" si="0"/>
        <v>0</v>
      </c>
      <c r="I23" s="423"/>
      <c r="J23" s="417"/>
      <c r="K23" s="424"/>
      <c r="L23" s="425"/>
      <c r="M23" s="411">
        <f t="shared" si="1"/>
        <v>0</v>
      </c>
    </row>
    <row r="24" spans="1:13" s="390" customFormat="1" ht="11.25" customHeight="1" x14ac:dyDescent="0.2">
      <c r="A24" s="416"/>
      <c r="B24" s="417"/>
      <c r="C24" s="418"/>
      <c r="D24" s="419"/>
      <c r="E24" s="420"/>
      <c r="F24" s="420"/>
      <c r="G24" s="421"/>
      <c r="H24" s="422">
        <f t="shared" si="0"/>
        <v>0</v>
      </c>
      <c r="I24" s="423"/>
      <c r="J24" s="417"/>
      <c r="K24" s="424"/>
      <c r="L24" s="425"/>
      <c r="M24" s="411">
        <f t="shared" si="1"/>
        <v>0</v>
      </c>
    </row>
    <row r="25" spans="1:13" s="390" customFormat="1" ht="11.25" customHeight="1" x14ac:dyDescent="0.2">
      <c r="A25" s="416"/>
      <c r="B25" s="417"/>
      <c r="C25" s="418"/>
      <c r="D25" s="419"/>
      <c r="E25" s="420"/>
      <c r="F25" s="420"/>
      <c r="G25" s="421"/>
      <c r="H25" s="422">
        <f t="shared" si="0"/>
        <v>0</v>
      </c>
      <c r="I25" s="423"/>
      <c r="J25" s="417"/>
      <c r="K25" s="424"/>
      <c r="L25" s="425"/>
      <c r="M25" s="411">
        <f t="shared" si="1"/>
        <v>0</v>
      </c>
    </row>
    <row r="26" spans="1:13" s="390" customFormat="1" ht="11.25" customHeight="1" x14ac:dyDescent="0.2">
      <c r="A26" s="427"/>
      <c r="B26" s="428"/>
      <c r="C26" s="429"/>
      <c r="D26" s="430"/>
      <c r="E26" s="431"/>
      <c r="F26" s="431"/>
      <c r="G26" s="432"/>
      <c r="H26" s="422">
        <f>SUM(D26:G26)</f>
        <v>0</v>
      </c>
      <c r="I26" s="433"/>
      <c r="J26" s="428"/>
      <c r="K26" s="434"/>
      <c r="L26" s="435"/>
      <c r="M26" s="422">
        <f>+H26+SUM(I26:L26)</f>
        <v>0</v>
      </c>
    </row>
    <row r="27" spans="1:13" s="390" customFormat="1" ht="11.25" customHeight="1" thickBot="1" x14ac:dyDescent="0.25">
      <c r="A27" s="436"/>
      <c r="B27" s="437"/>
      <c r="C27" s="438"/>
      <c r="D27" s="439"/>
      <c r="E27" s="440"/>
      <c r="F27" s="440"/>
      <c r="G27" s="441"/>
      <c r="H27" s="442">
        <f>SUM(D27:G27)</f>
        <v>0</v>
      </c>
      <c r="I27" s="443"/>
      <c r="J27" s="437"/>
      <c r="K27" s="444"/>
      <c r="L27" s="445"/>
      <c r="M27" s="442">
        <f>+H27+SUM(I27:L27)</f>
        <v>0</v>
      </c>
    </row>
    <row r="28" spans="1:13" s="390" customFormat="1" ht="19.5" customHeight="1" thickBot="1" x14ac:dyDescent="0.25">
      <c r="A28" s="446" t="s">
        <v>236</v>
      </c>
      <c r="B28" s="447"/>
      <c r="C28" s="448"/>
      <c r="D28" s="449">
        <f>SUM(D9:D27)</f>
        <v>0</v>
      </c>
      <c r="E28" s="450">
        <f t="shared" ref="E28:M28" si="2">SUM(E9:E27)</f>
        <v>0</v>
      </c>
      <c r="F28" s="450">
        <f t="shared" si="2"/>
        <v>0</v>
      </c>
      <c r="G28" s="451">
        <f t="shared" si="2"/>
        <v>0</v>
      </c>
      <c r="H28" s="452">
        <f t="shared" si="2"/>
        <v>0</v>
      </c>
      <c r="I28" s="453">
        <f t="shared" si="2"/>
        <v>0</v>
      </c>
      <c r="J28" s="450">
        <f t="shared" si="2"/>
        <v>0</v>
      </c>
      <c r="K28" s="450">
        <f t="shared" si="2"/>
        <v>0</v>
      </c>
      <c r="L28" s="451">
        <f t="shared" si="2"/>
        <v>0</v>
      </c>
      <c r="M28" s="452">
        <f t="shared" si="2"/>
        <v>0</v>
      </c>
    </row>
    <row r="29" spans="1:13" s="390" customFormat="1" ht="11.25" customHeight="1" x14ac:dyDescent="0.2">
      <c r="A29" s="347"/>
      <c r="B29" s="347"/>
      <c r="C29" s="347"/>
      <c r="D29" s="347"/>
      <c r="E29" s="347"/>
      <c r="F29" s="347"/>
      <c r="G29" s="347"/>
      <c r="H29" s="347"/>
      <c r="I29" s="390" t="s">
        <v>117</v>
      </c>
      <c r="L29" s="467" t="s">
        <v>237</v>
      </c>
    </row>
    <row r="30" spans="1:13" s="390" customFormat="1" ht="11.25" customHeight="1" thickBot="1" x14ac:dyDescent="0.25">
      <c r="A30" s="347"/>
      <c r="B30" s="347"/>
      <c r="C30" s="347"/>
      <c r="D30" s="347"/>
      <c r="E30" s="347"/>
      <c r="F30" s="347"/>
      <c r="G30" s="347"/>
      <c r="H30" s="347"/>
      <c r="I30" s="347"/>
      <c r="L30" s="468"/>
    </row>
    <row r="31" spans="1:13" s="390" customFormat="1" ht="11.25" customHeight="1" x14ac:dyDescent="0.2">
      <c r="A31" s="347"/>
      <c r="B31" s="347"/>
      <c r="C31" s="347"/>
      <c r="D31" s="347"/>
      <c r="E31" s="347"/>
      <c r="F31" s="347"/>
      <c r="G31" s="347"/>
      <c r="H31" s="347"/>
      <c r="I31" s="347"/>
    </row>
    <row r="32" spans="1:13" s="390" customFormat="1" ht="11.25" customHeight="1" x14ac:dyDescent="0.2">
      <c r="A32" s="347"/>
      <c r="B32" s="347"/>
      <c r="C32" s="347"/>
      <c r="D32" s="347"/>
      <c r="E32" s="347"/>
      <c r="F32" s="347"/>
      <c r="G32" s="347"/>
      <c r="H32" s="347"/>
      <c r="I32" s="347"/>
    </row>
    <row r="33" spans="1:10" s="390" customFormat="1" ht="11.25" customHeight="1" thickBot="1" x14ac:dyDescent="0.25">
      <c r="A33" s="347"/>
      <c r="B33" s="347"/>
      <c r="C33" s="347"/>
      <c r="D33" s="347"/>
      <c r="E33" s="347"/>
      <c r="F33" s="347"/>
      <c r="G33" s="347"/>
      <c r="H33" s="347"/>
      <c r="I33" s="347"/>
    </row>
    <row r="34" spans="1:10" s="390" customFormat="1" ht="11.25" customHeight="1" x14ac:dyDescent="0.2">
      <c r="A34" s="347"/>
      <c r="B34" s="469" t="s">
        <v>116</v>
      </c>
      <c r="C34" s="470"/>
      <c r="D34" s="470"/>
      <c r="E34" s="470"/>
      <c r="F34" s="470"/>
      <c r="G34" s="470"/>
      <c r="H34" s="471"/>
      <c r="I34" s="347"/>
      <c r="J34" s="454"/>
    </row>
    <row r="35" spans="1:10" s="390" customFormat="1" ht="11.25" customHeight="1" x14ac:dyDescent="0.25">
      <c r="A35" s="347"/>
      <c r="B35" s="455" t="s">
        <v>238</v>
      </c>
      <c r="C35" s="472" t="s">
        <v>239</v>
      </c>
      <c r="D35" s="472"/>
      <c r="E35" s="472"/>
      <c r="F35" s="472"/>
      <c r="G35" s="472"/>
      <c r="H35" s="473"/>
      <c r="I35" s="347"/>
    </row>
    <row r="36" spans="1:10" s="390" customFormat="1" ht="23.25" customHeight="1" x14ac:dyDescent="0.2">
      <c r="A36" s="347"/>
      <c r="B36" s="455"/>
      <c r="C36" s="474" t="s">
        <v>240</v>
      </c>
      <c r="D36" s="474"/>
      <c r="E36" s="474"/>
      <c r="F36" s="474"/>
      <c r="G36" s="474"/>
      <c r="H36" s="475"/>
      <c r="I36" s="347"/>
    </row>
    <row r="37" spans="1:10" s="390" customFormat="1" ht="48.75" customHeight="1" thickBot="1" x14ac:dyDescent="0.3">
      <c r="A37" s="347"/>
      <c r="B37" s="456" t="s">
        <v>241</v>
      </c>
      <c r="C37" s="476" t="s">
        <v>242</v>
      </c>
      <c r="D37" s="476"/>
      <c r="E37" s="476"/>
      <c r="F37" s="476"/>
      <c r="G37" s="476"/>
      <c r="H37" s="477"/>
      <c r="I37" s="347"/>
      <c r="J37" s="454"/>
    </row>
    <row r="38" spans="1:10" s="390" customFormat="1" ht="11.25" customHeight="1" x14ac:dyDescent="0.2">
      <c r="A38" s="347"/>
      <c r="B38" s="347"/>
      <c r="C38" s="347"/>
      <c r="D38" s="347"/>
      <c r="E38" s="347"/>
      <c r="F38" s="347"/>
      <c r="G38" s="347"/>
      <c r="H38" s="347"/>
      <c r="I38" s="347"/>
      <c r="J38" s="457"/>
    </row>
    <row r="39" spans="1:10" s="390" customFormat="1" ht="11.25" customHeight="1" x14ac:dyDescent="0.2">
      <c r="A39" s="347"/>
      <c r="B39" s="347"/>
      <c r="C39" s="347"/>
      <c r="D39" s="347"/>
      <c r="E39" s="347"/>
      <c r="F39" s="347"/>
      <c r="G39" s="347"/>
      <c r="H39" s="347"/>
      <c r="I39" s="347"/>
      <c r="J39" s="457"/>
    </row>
    <row r="40" spans="1:10" s="390" customFormat="1" ht="11.25" customHeight="1" x14ac:dyDescent="0.2">
      <c r="A40" s="347"/>
      <c r="B40" s="347"/>
      <c r="C40" s="347"/>
      <c r="D40" s="347"/>
      <c r="E40" s="347"/>
      <c r="F40" s="347"/>
      <c r="G40" s="347"/>
      <c r="H40" s="347"/>
      <c r="I40" s="347"/>
      <c r="J40" s="457"/>
    </row>
    <row r="41" spans="1:10" s="390" customFormat="1" ht="11.25" customHeight="1" x14ac:dyDescent="0.2">
      <c r="A41" s="347"/>
      <c r="B41" s="347"/>
      <c r="C41" s="347"/>
      <c r="D41" s="347"/>
      <c r="E41" s="347"/>
      <c r="F41" s="347"/>
      <c r="G41" s="347"/>
      <c r="H41" s="347"/>
      <c r="I41" s="347"/>
      <c r="J41" s="457"/>
    </row>
    <row r="42" spans="1:10" s="390" customFormat="1" ht="11.25" customHeight="1" x14ac:dyDescent="0.2">
      <c r="A42" s="347"/>
      <c r="B42" s="347"/>
      <c r="C42" s="347"/>
      <c r="D42" s="347"/>
      <c r="E42" s="347"/>
      <c r="F42" s="347"/>
      <c r="G42" s="347"/>
      <c r="H42" s="347"/>
      <c r="I42" s="347"/>
      <c r="J42" s="457"/>
    </row>
    <row r="43" spans="1:10" s="390" customFormat="1" ht="11.25" customHeight="1" x14ac:dyDescent="0.2">
      <c r="A43" s="347"/>
      <c r="B43" s="347"/>
      <c r="C43" s="347"/>
      <c r="D43" s="347"/>
      <c r="E43" s="347"/>
      <c r="F43" s="347"/>
      <c r="G43" s="347"/>
      <c r="H43" s="347"/>
      <c r="I43" s="347"/>
      <c r="J43" s="457"/>
    </row>
    <row r="44" spans="1:10" s="390" customFormat="1" ht="11.25" customHeight="1" x14ac:dyDescent="0.2">
      <c r="A44" s="347"/>
      <c r="B44" s="347"/>
      <c r="C44" s="347"/>
      <c r="D44" s="347"/>
      <c r="E44" s="347"/>
      <c r="F44" s="347"/>
      <c r="G44" s="347"/>
      <c r="H44" s="347"/>
      <c r="I44" s="347"/>
      <c r="J44" s="457"/>
    </row>
    <row r="45" spans="1:10" s="390" customFormat="1" ht="11.25" customHeight="1" x14ac:dyDescent="0.2">
      <c r="A45" s="347"/>
      <c r="B45" s="347"/>
      <c r="C45" s="347"/>
      <c r="D45" s="347"/>
      <c r="E45" s="347"/>
      <c r="F45" s="347"/>
      <c r="G45" s="347"/>
      <c r="H45" s="347"/>
      <c r="I45" s="347"/>
      <c r="J45" s="457"/>
    </row>
    <row r="46" spans="1:10" s="390" customFormat="1" ht="11.25" customHeight="1" x14ac:dyDescent="0.2">
      <c r="A46" s="347"/>
      <c r="B46" s="347"/>
      <c r="C46" s="347"/>
      <c r="D46" s="347"/>
      <c r="E46" s="347"/>
      <c r="F46" s="347"/>
      <c r="G46" s="347"/>
      <c r="H46" s="347"/>
      <c r="I46" s="347"/>
      <c r="J46" s="457"/>
    </row>
    <row r="47" spans="1:10" s="390" customFormat="1" ht="11.25" customHeight="1" x14ac:dyDescent="0.2">
      <c r="A47" s="347"/>
      <c r="B47" s="347"/>
      <c r="C47" s="347"/>
      <c r="D47" s="347"/>
      <c r="E47" s="347"/>
      <c r="F47" s="347"/>
      <c r="G47" s="347"/>
      <c r="H47" s="347"/>
      <c r="I47" s="347"/>
      <c r="J47" s="457"/>
    </row>
    <row r="48" spans="1:10" s="390" customFormat="1" ht="11.25" customHeight="1" x14ac:dyDescent="0.2">
      <c r="A48" s="347"/>
      <c r="B48" s="347"/>
      <c r="C48" s="347"/>
      <c r="D48" s="347"/>
      <c r="E48" s="347"/>
      <c r="F48" s="347"/>
      <c r="G48" s="347"/>
      <c r="H48" s="347"/>
      <c r="I48" s="347"/>
      <c r="J48" s="454"/>
    </row>
    <row r="49" spans="1:10" s="390" customFormat="1" ht="11.25" customHeight="1" x14ac:dyDescent="0.2">
      <c r="A49" s="347"/>
      <c r="B49" s="347"/>
      <c r="C49" s="347"/>
      <c r="D49" s="347"/>
      <c r="E49" s="347"/>
      <c r="F49" s="347"/>
      <c r="G49" s="347"/>
      <c r="H49" s="347"/>
      <c r="I49" s="347"/>
    </row>
    <row r="50" spans="1:10" s="390" customFormat="1" ht="11.25" customHeight="1" x14ac:dyDescent="0.2">
      <c r="A50" s="347"/>
      <c r="B50" s="347"/>
      <c r="C50" s="347"/>
      <c r="D50" s="347"/>
      <c r="E50" s="347"/>
      <c r="F50" s="347"/>
      <c r="G50" s="347"/>
      <c r="H50" s="347"/>
      <c r="I50" s="347"/>
    </row>
    <row r="51" spans="1:10" s="390" customFormat="1" ht="11.25" customHeight="1" x14ac:dyDescent="0.2">
      <c r="A51" s="347"/>
      <c r="B51" s="347"/>
      <c r="C51" s="347"/>
      <c r="D51" s="347"/>
      <c r="E51" s="347"/>
      <c r="F51" s="347"/>
      <c r="G51" s="347"/>
      <c r="H51" s="347"/>
      <c r="I51" s="347"/>
      <c r="J51" s="454"/>
    </row>
    <row r="52" spans="1:10" s="390" customFormat="1" ht="11.25" customHeight="1" x14ac:dyDescent="0.2">
      <c r="A52" s="347"/>
      <c r="B52" s="347"/>
      <c r="C52" s="347"/>
      <c r="D52" s="347"/>
      <c r="E52" s="347"/>
      <c r="F52" s="347"/>
      <c r="G52" s="347"/>
      <c r="H52" s="347"/>
      <c r="I52" s="347"/>
    </row>
    <row r="53" spans="1:10" s="390" customFormat="1" ht="11.25" customHeight="1" x14ac:dyDescent="0.2">
      <c r="A53" s="347"/>
      <c r="B53" s="347"/>
      <c r="C53" s="347"/>
      <c r="D53" s="347"/>
      <c r="E53" s="347"/>
      <c r="F53" s="347"/>
      <c r="G53" s="347"/>
      <c r="H53" s="347"/>
      <c r="I53" s="347"/>
    </row>
    <row r="54" spans="1:10" s="390" customFormat="1" ht="11.25" customHeight="1" x14ac:dyDescent="0.2">
      <c r="A54" s="347"/>
      <c r="B54" s="347"/>
      <c r="C54" s="347"/>
      <c r="D54" s="347"/>
      <c r="E54" s="347"/>
      <c r="F54" s="347"/>
      <c r="G54" s="347"/>
      <c r="H54" s="347"/>
      <c r="I54" s="347"/>
    </row>
    <row r="55" spans="1:10" s="390" customFormat="1" ht="11.25" customHeight="1" x14ac:dyDescent="0.2">
      <c r="A55" s="347"/>
      <c r="B55" s="347"/>
      <c r="C55" s="347"/>
      <c r="D55" s="347"/>
      <c r="E55" s="347"/>
      <c r="F55" s="347"/>
      <c r="G55" s="347"/>
      <c r="H55" s="347"/>
      <c r="I55" s="347"/>
    </row>
    <row r="56" spans="1:10" s="390" customFormat="1" ht="11.25" customHeight="1" x14ac:dyDescent="0.2">
      <c r="A56" s="347"/>
      <c r="B56" s="347"/>
      <c r="C56" s="347"/>
      <c r="D56" s="347"/>
      <c r="E56" s="347"/>
      <c r="F56" s="347"/>
      <c r="G56" s="347"/>
      <c r="H56" s="347"/>
      <c r="I56" s="347"/>
    </row>
    <row r="57" spans="1:10" s="390" customFormat="1" ht="11.25" customHeight="1" x14ac:dyDescent="0.2">
      <c r="A57" s="347"/>
      <c r="B57" s="347"/>
      <c r="C57" s="347"/>
      <c r="D57" s="347"/>
      <c r="E57" s="347"/>
      <c r="F57" s="347"/>
      <c r="G57" s="347"/>
      <c r="H57" s="347"/>
      <c r="I57" s="347"/>
    </row>
    <row r="58" spans="1:10" s="390" customFormat="1" ht="11.25" customHeight="1" x14ac:dyDescent="0.2">
      <c r="A58" s="347"/>
      <c r="B58" s="347"/>
      <c r="C58" s="347"/>
      <c r="D58" s="347"/>
      <c r="E58" s="347"/>
      <c r="F58" s="347"/>
      <c r="G58" s="347"/>
      <c r="H58" s="347"/>
      <c r="I58" s="347"/>
    </row>
    <row r="59" spans="1:10" s="390" customFormat="1" ht="11.25" customHeight="1" x14ac:dyDescent="0.2">
      <c r="A59" s="347"/>
      <c r="B59" s="347"/>
      <c r="C59" s="347"/>
      <c r="D59" s="347"/>
      <c r="E59" s="347"/>
      <c r="F59" s="347"/>
      <c r="G59" s="347"/>
      <c r="H59" s="347"/>
      <c r="I59" s="347"/>
    </row>
    <row r="60" spans="1:10" s="390" customFormat="1" ht="11.25" customHeight="1" x14ac:dyDescent="0.2">
      <c r="A60" s="347"/>
      <c r="B60" s="347"/>
      <c r="C60" s="347"/>
      <c r="D60" s="347"/>
      <c r="E60" s="347"/>
      <c r="F60" s="347"/>
      <c r="G60" s="347"/>
      <c r="H60" s="347"/>
      <c r="I60" s="347"/>
    </row>
    <row r="61" spans="1:10" s="390" customFormat="1" ht="11.25" customHeight="1" x14ac:dyDescent="0.2">
      <c r="A61" s="347"/>
      <c r="B61" s="347"/>
      <c r="C61" s="347"/>
      <c r="D61" s="347"/>
      <c r="E61" s="347"/>
      <c r="F61" s="347"/>
      <c r="G61" s="347"/>
      <c r="H61" s="347"/>
      <c r="I61" s="347"/>
    </row>
    <row r="62" spans="1:10" s="390" customFormat="1" ht="11.25" customHeight="1" x14ac:dyDescent="0.2">
      <c r="A62" s="347"/>
      <c r="B62" s="347"/>
      <c r="C62" s="347"/>
      <c r="D62" s="347"/>
      <c r="E62" s="347"/>
      <c r="F62" s="347"/>
      <c r="G62" s="347"/>
      <c r="H62" s="347"/>
      <c r="I62" s="347"/>
    </row>
    <row r="63" spans="1:10" s="390" customFormat="1" ht="11.25" customHeight="1" x14ac:dyDescent="0.2">
      <c r="A63" s="347"/>
      <c r="B63" s="347"/>
      <c r="C63" s="347"/>
      <c r="D63" s="347"/>
      <c r="E63" s="347"/>
      <c r="F63" s="347"/>
      <c r="G63" s="347"/>
      <c r="H63" s="347"/>
      <c r="I63" s="347"/>
    </row>
    <row r="64" spans="1:10" s="390" customFormat="1" ht="11.25" customHeight="1" x14ac:dyDescent="0.2">
      <c r="A64" s="347"/>
      <c r="B64" s="347"/>
      <c r="C64" s="347"/>
      <c r="D64" s="347"/>
      <c r="E64" s="347"/>
      <c r="F64" s="347"/>
      <c r="G64" s="347"/>
      <c r="H64" s="347"/>
      <c r="I64" s="347"/>
    </row>
    <row r="65" spans="1:13" s="390" customFormat="1" ht="11.25" customHeight="1" x14ac:dyDescent="0.2">
      <c r="A65" s="347"/>
      <c r="B65" s="347"/>
      <c r="C65" s="347"/>
      <c r="D65" s="347"/>
      <c r="E65" s="347"/>
      <c r="F65" s="347"/>
      <c r="G65" s="347"/>
      <c r="H65" s="347"/>
      <c r="I65" s="347"/>
    </row>
    <row r="66" spans="1:13" s="390" customFormat="1" ht="11.25" customHeight="1" x14ac:dyDescent="0.2">
      <c r="A66" s="347"/>
      <c r="B66" s="347"/>
      <c r="C66" s="347"/>
      <c r="D66" s="347"/>
      <c r="E66" s="347"/>
      <c r="F66" s="347"/>
      <c r="G66" s="347"/>
      <c r="H66" s="347"/>
      <c r="I66" s="347"/>
      <c r="J66" s="454"/>
    </row>
    <row r="67" spans="1:13" s="390" customFormat="1" ht="11.25" customHeight="1" x14ac:dyDescent="0.2">
      <c r="A67" s="347"/>
      <c r="B67" s="347"/>
      <c r="C67" s="347"/>
      <c r="D67" s="347"/>
      <c r="E67" s="347"/>
      <c r="F67" s="347"/>
      <c r="G67" s="347"/>
      <c r="H67" s="347"/>
      <c r="I67" s="347"/>
    </row>
    <row r="68" spans="1:13" s="390" customFormat="1" ht="11.25" customHeight="1" x14ac:dyDescent="0.2">
      <c r="A68" s="347"/>
      <c r="B68" s="347"/>
      <c r="C68" s="347"/>
      <c r="D68" s="347"/>
      <c r="E68" s="347"/>
      <c r="F68" s="347"/>
      <c r="G68" s="347"/>
      <c r="H68" s="347"/>
      <c r="I68" s="347"/>
    </row>
    <row r="69" spans="1:13" s="390" customFormat="1" ht="11.25" customHeight="1" x14ac:dyDescent="0.2">
      <c r="A69" s="347"/>
      <c r="B69" s="347"/>
      <c r="C69" s="347"/>
      <c r="D69" s="347"/>
      <c r="E69" s="347"/>
      <c r="F69" s="347"/>
      <c r="G69" s="347"/>
      <c r="H69" s="347"/>
      <c r="I69" s="347"/>
    </row>
    <row r="70" spans="1:13" s="390" customFormat="1" ht="11.25" customHeight="1" x14ac:dyDescent="0.2">
      <c r="A70" s="347"/>
      <c r="B70" s="347"/>
      <c r="C70" s="347"/>
      <c r="D70" s="347"/>
      <c r="E70" s="347"/>
      <c r="F70" s="347"/>
      <c r="G70" s="347"/>
      <c r="H70" s="347"/>
      <c r="I70" s="347"/>
    </row>
    <row r="71" spans="1:13" s="390" customFormat="1" ht="11.25" customHeight="1" x14ac:dyDescent="0.2">
      <c r="A71" s="347"/>
      <c r="B71" s="347"/>
      <c r="C71" s="347"/>
      <c r="D71" s="347"/>
      <c r="E71" s="347"/>
      <c r="F71" s="347"/>
      <c r="G71" s="347"/>
      <c r="H71" s="347"/>
      <c r="I71" s="347"/>
    </row>
    <row r="72" spans="1:13" s="390" customFormat="1" ht="11.25" customHeight="1" x14ac:dyDescent="0.2">
      <c r="A72" s="347"/>
      <c r="B72" s="347"/>
      <c r="C72" s="347"/>
      <c r="D72" s="347"/>
      <c r="E72" s="347"/>
      <c r="F72" s="347"/>
      <c r="G72" s="347"/>
      <c r="H72" s="347"/>
      <c r="I72" s="347"/>
    </row>
    <row r="73" spans="1:13" s="390" customFormat="1" ht="11.25" customHeight="1" x14ac:dyDescent="0.2">
      <c r="A73" s="347"/>
      <c r="B73" s="347"/>
      <c r="C73" s="347"/>
      <c r="D73" s="347"/>
      <c r="E73" s="347"/>
      <c r="F73" s="347"/>
      <c r="G73" s="347"/>
      <c r="H73" s="347"/>
      <c r="I73" s="347"/>
    </row>
    <row r="74" spans="1:13" s="390" customFormat="1" ht="11.25" customHeight="1" x14ac:dyDescent="0.2">
      <c r="A74" s="347"/>
      <c r="B74" s="347"/>
      <c r="C74" s="347"/>
      <c r="D74" s="347"/>
      <c r="E74" s="347"/>
      <c r="F74" s="347"/>
      <c r="G74" s="347"/>
      <c r="H74" s="347"/>
      <c r="I74" s="347"/>
    </row>
    <row r="75" spans="1:13" s="390" customFormat="1" ht="11.25" customHeight="1" x14ac:dyDescent="0.2">
      <c r="A75" s="347"/>
      <c r="B75" s="347"/>
      <c r="C75" s="347"/>
      <c r="D75" s="347"/>
      <c r="E75" s="347"/>
      <c r="F75" s="347"/>
      <c r="G75" s="347"/>
      <c r="H75" s="347"/>
      <c r="I75" s="347"/>
    </row>
    <row r="76" spans="1:13" s="390" customFormat="1" ht="11.25" customHeight="1" x14ac:dyDescent="0.2">
      <c r="A76" s="347"/>
      <c r="B76" s="347"/>
      <c r="C76" s="347"/>
      <c r="D76" s="347"/>
      <c r="E76" s="347"/>
      <c r="F76" s="347"/>
      <c r="G76" s="347"/>
      <c r="H76" s="347"/>
      <c r="I76" s="347"/>
    </row>
    <row r="77" spans="1:13" ht="11.25" customHeight="1" x14ac:dyDescent="0.2">
      <c r="C77" s="347"/>
      <c r="D77" s="347"/>
      <c r="E77" s="347"/>
      <c r="F77" s="347"/>
      <c r="J77" s="454"/>
      <c r="L77" s="390"/>
      <c r="M77" s="390"/>
    </row>
    <row r="78" spans="1:13" ht="11.25" customHeight="1" x14ac:dyDescent="0.2">
      <c r="C78" s="347"/>
      <c r="D78" s="347"/>
      <c r="E78" s="347"/>
      <c r="F78" s="347"/>
      <c r="L78" s="390"/>
      <c r="M78" s="390"/>
    </row>
    <row r="79" spans="1:13" ht="11.25" customHeight="1" x14ac:dyDescent="0.2">
      <c r="C79" s="347"/>
      <c r="D79" s="347"/>
      <c r="E79" s="347"/>
      <c r="F79" s="347"/>
      <c r="L79" s="390"/>
      <c r="M79" s="390"/>
    </row>
    <row r="80" spans="1:13" ht="11.25" customHeight="1" x14ac:dyDescent="0.2">
      <c r="C80" s="347"/>
      <c r="D80" s="347"/>
      <c r="E80" s="347"/>
      <c r="F80" s="347"/>
      <c r="J80" s="454"/>
      <c r="L80" s="390"/>
      <c r="M80" s="390"/>
    </row>
    <row r="81" spans="1:13" ht="11.25" customHeight="1" x14ac:dyDescent="0.2">
      <c r="C81" s="347"/>
      <c r="D81" s="347"/>
      <c r="E81" s="347"/>
      <c r="F81" s="347"/>
      <c r="J81" s="454"/>
      <c r="L81" s="390"/>
      <c r="M81" s="390"/>
    </row>
    <row r="82" spans="1:13" ht="11.25" customHeight="1" x14ac:dyDescent="0.2">
      <c r="C82" s="347"/>
      <c r="D82" s="347"/>
      <c r="E82" s="347"/>
      <c r="F82" s="347"/>
      <c r="L82" s="390"/>
      <c r="M82" s="390"/>
    </row>
    <row r="83" spans="1:13" ht="11.25" customHeight="1" x14ac:dyDescent="0.2">
      <c r="C83" s="347"/>
      <c r="D83" s="347"/>
      <c r="E83" s="347"/>
      <c r="F83" s="347"/>
      <c r="L83" s="390"/>
      <c r="M83" s="390"/>
    </row>
    <row r="84" spans="1:13" ht="11.25" customHeight="1" x14ac:dyDescent="0.2">
      <c r="C84" s="347"/>
      <c r="D84" s="347"/>
      <c r="E84" s="347"/>
      <c r="F84" s="347"/>
      <c r="L84" s="390"/>
      <c r="M84" s="390"/>
    </row>
    <row r="85" spans="1:13" ht="11.25" customHeight="1" x14ac:dyDescent="0.2">
      <c r="C85" s="347"/>
      <c r="D85" s="347"/>
      <c r="E85" s="347"/>
      <c r="F85" s="347"/>
    </row>
    <row r="86" spans="1:13" ht="11.25" customHeight="1" x14ac:dyDescent="0.2">
      <c r="C86" s="347"/>
      <c r="D86" s="347"/>
      <c r="E86" s="347"/>
      <c r="F86" s="347"/>
    </row>
    <row r="87" spans="1:13" ht="11.25" customHeight="1" x14ac:dyDescent="0.2">
      <c r="C87" s="347"/>
      <c r="D87" s="347"/>
      <c r="E87" s="347"/>
      <c r="F87" s="347"/>
    </row>
    <row r="88" spans="1:13" ht="11.25" customHeight="1" x14ac:dyDescent="0.2">
      <c r="C88" s="347"/>
      <c r="D88" s="347"/>
      <c r="E88" s="347"/>
      <c r="F88" s="347"/>
    </row>
    <row r="89" spans="1:13" ht="11.25" customHeight="1" x14ac:dyDescent="0.2">
      <c r="C89" s="347"/>
      <c r="D89" s="347"/>
      <c r="E89" s="347"/>
      <c r="F89" s="347"/>
    </row>
    <row r="90" spans="1:13" ht="11.25" customHeight="1" x14ac:dyDescent="0.2">
      <c r="C90" s="347"/>
      <c r="D90" s="347"/>
      <c r="E90" s="347"/>
      <c r="F90" s="347"/>
    </row>
    <row r="91" spans="1:13" ht="11.25" customHeight="1" x14ac:dyDescent="0.2">
      <c r="C91" s="347"/>
      <c r="D91" s="347"/>
      <c r="E91" s="347"/>
      <c r="F91" s="347"/>
      <c r="J91" s="454"/>
      <c r="K91" s="390" t="s">
        <v>243</v>
      </c>
    </row>
    <row r="92" spans="1:13" ht="11.25" customHeight="1" x14ac:dyDescent="0.2">
      <c r="C92" s="347"/>
      <c r="D92" s="347"/>
      <c r="E92" s="347"/>
      <c r="F92" s="347"/>
    </row>
    <row r="93" spans="1:13" s="390" customFormat="1" ht="11.25" customHeight="1" x14ac:dyDescent="0.2">
      <c r="A93" s="347"/>
      <c r="B93" s="347"/>
      <c r="C93" s="347"/>
      <c r="D93" s="347"/>
      <c r="E93" s="347"/>
      <c r="F93" s="347"/>
      <c r="G93" s="347"/>
      <c r="H93" s="347"/>
      <c r="I93" s="347"/>
      <c r="L93" s="347"/>
      <c r="M93" s="347"/>
    </row>
    <row r="94" spans="1:13" s="390" customFormat="1" ht="11.25" customHeight="1" x14ac:dyDescent="0.2">
      <c r="A94" s="347"/>
      <c r="B94" s="347"/>
      <c r="C94" s="347"/>
      <c r="D94" s="347"/>
      <c r="E94" s="347"/>
      <c r="F94" s="347"/>
      <c r="G94" s="347"/>
      <c r="H94" s="347"/>
      <c r="I94" s="347"/>
      <c r="L94" s="347"/>
      <c r="M94" s="347"/>
    </row>
    <row r="95" spans="1:13" s="390" customFormat="1" ht="11.25" customHeight="1" x14ac:dyDescent="0.2">
      <c r="A95" s="347"/>
      <c r="B95" s="347"/>
      <c r="C95" s="347"/>
      <c r="D95" s="347"/>
      <c r="E95" s="347"/>
      <c r="F95" s="347"/>
      <c r="G95" s="347"/>
      <c r="H95" s="347"/>
      <c r="I95" s="347"/>
      <c r="J95" s="454"/>
      <c r="K95" s="390" t="s">
        <v>244</v>
      </c>
      <c r="L95" s="347"/>
      <c r="M95" s="347"/>
    </row>
    <row r="96" spans="1:13" s="390" customFormat="1" ht="11.25" customHeight="1" x14ac:dyDescent="0.2">
      <c r="A96" s="347"/>
      <c r="B96" s="347"/>
      <c r="C96" s="347"/>
      <c r="D96" s="347"/>
      <c r="E96" s="347"/>
      <c r="F96" s="347"/>
      <c r="G96" s="347"/>
      <c r="H96" s="347"/>
      <c r="I96" s="347"/>
      <c r="L96" s="347"/>
      <c r="M96" s="347"/>
    </row>
    <row r="97" spans="1:13" s="390" customFormat="1" ht="11.25" customHeight="1" x14ac:dyDescent="0.2">
      <c r="A97" s="347"/>
      <c r="B97" s="347"/>
      <c r="C97" s="347"/>
      <c r="D97" s="347"/>
      <c r="E97" s="347"/>
      <c r="F97" s="347"/>
      <c r="G97" s="347"/>
      <c r="H97" s="347"/>
      <c r="I97" s="347"/>
      <c r="L97" s="347"/>
      <c r="M97" s="347"/>
    </row>
    <row r="98" spans="1:13" s="390" customFormat="1" ht="11.25" customHeight="1" x14ac:dyDescent="0.2">
      <c r="A98" s="347"/>
      <c r="B98" s="347"/>
      <c r="C98" s="347"/>
      <c r="D98" s="347"/>
      <c r="E98" s="347"/>
      <c r="F98" s="347"/>
      <c r="G98" s="347"/>
      <c r="H98" s="347"/>
      <c r="I98" s="347"/>
      <c r="L98" s="347"/>
      <c r="M98" s="347"/>
    </row>
    <row r="99" spans="1:13" s="390" customFormat="1" ht="11.25" customHeight="1" x14ac:dyDescent="0.2">
      <c r="A99" s="347"/>
      <c r="B99" s="347"/>
      <c r="C99" s="347"/>
      <c r="D99" s="347"/>
      <c r="E99" s="347"/>
      <c r="F99" s="347"/>
      <c r="G99" s="347"/>
      <c r="H99" s="347"/>
      <c r="I99" s="347"/>
      <c r="L99" s="347"/>
      <c r="M99" s="347"/>
    </row>
    <row r="100" spans="1:13" s="390" customFormat="1" ht="11.25" customHeight="1" x14ac:dyDescent="0.2">
      <c r="A100" s="347"/>
      <c r="B100" s="347"/>
      <c r="C100" s="347"/>
      <c r="D100" s="347"/>
      <c r="E100" s="347"/>
      <c r="F100" s="347"/>
      <c r="G100" s="347"/>
      <c r="H100" s="347"/>
      <c r="I100" s="347"/>
      <c r="J100" s="454"/>
      <c r="L100" s="347"/>
      <c r="M100" s="347"/>
    </row>
    <row r="101" spans="1:13" s="390" customFormat="1" ht="11.25" customHeight="1" x14ac:dyDescent="0.2">
      <c r="A101" s="347"/>
      <c r="B101" s="347"/>
      <c r="C101" s="347"/>
      <c r="D101" s="347"/>
      <c r="E101" s="347"/>
      <c r="F101" s="347"/>
      <c r="G101" s="347"/>
      <c r="H101" s="347"/>
      <c r="I101" s="347"/>
    </row>
    <row r="102" spans="1:13" s="390" customFormat="1" ht="11.25" customHeight="1" x14ac:dyDescent="0.2">
      <c r="A102" s="347"/>
      <c r="B102" s="347"/>
      <c r="C102" s="347"/>
      <c r="D102" s="347"/>
      <c r="E102" s="347"/>
      <c r="F102" s="347"/>
      <c r="G102" s="347"/>
      <c r="H102" s="347"/>
      <c r="I102" s="347"/>
    </row>
    <row r="103" spans="1:13" s="390" customFormat="1" ht="11.25" customHeight="1" x14ac:dyDescent="0.2">
      <c r="A103" s="347"/>
      <c r="B103" s="347"/>
      <c r="C103" s="347"/>
      <c r="D103" s="347"/>
      <c r="E103" s="347"/>
      <c r="F103" s="347"/>
      <c r="G103" s="347"/>
      <c r="H103" s="347"/>
      <c r="I103" s="347"/>
    </row>
    <row r="104" spans="1:13" s="390" customFormat="1" ht="11.25" customHeight="1" x14ac:dyDescent="0.2">
      <c r="A104" s="347"/>
      <c r="B104" s="347"/>
      <c r="C104" s="347"/>
      <c r="D104" s="347"/>
      <c r="E104" s="347"/>
      <c r="F104" s="347"/>
      <c r="G104" s="347"/>
      <c r="H104" s="347"/>
      <c r="I104" s="347"/>
    </row>
    <row r="105" spans="1:13" s="390" customFormat="1" ht="11.25" customHeight="1" x14ac:dyDescent="0.2">
      <c r="A105" s="347"/>
      <c r="B105" s="347"/>
      <c r="C105" s="347"/>
      <c r="D105" s="347"/>
      <c r="E105" s="347"/>
      <c r="F105" s="347"/>
      <c r="G105" s="347"/>
      <c r="H105" s="347"/>
      <c r="I105" s="347"/>
    </row>
    <row r="106" spans="1:13" s="390" customFormat="1" ht="11.25" customHeight="1" x14ac:dyDescent="0.2">
      <c r="A106" s="347"/>
      <c r="B106" s="347"/>
      <c r="C106" s="347"/>
      <c r="D106" s="347"/>
      <c r="E106" s="347"/>
      <c r="F106" s="347"/>
      <c r="G106" s="347"/>
      <c r="H106" s="347"/>
      <c r="I106" s="347"/>
    </row>
    <row r="107" spans="1:13" s="390" customFormat="1" ht="11.25" customHeight="1" x14ac:dyDescent="0.2">
      <c r="A107" s="347"/>
      <c r="B107" s="347"/>
      <c r="C107" s="347"/>
      <c r="D107" s="347"/>
      <c r="E107" s="347"/>
      <c r="F107" s="347"/>
      <c r="G107" s="347"/>
      <c r="H107" s="347"/>
      <c r="I107" s="347"/>
    </row>
    <row r="108" spans="1:13" s="390" customFormat="1" ht="11.25" customHeight="1" x14ac:dyDescent="0.2">
      <c r="A108" s="347"/>
      <c r="B108" s="347"/>
      <c r="C108" s="347"/>
      <c r="D108" s="347"/>
      <c r="E108" s="347"/>
      <c r="F108" s="347"/>
      <c r="G108" s="347"/>
      <c r="H108" s="347"/>
      <c r="I108" s="347"/>
    </row>
    <row r="109" spans="1:13" s="390" customFormat="1" ht="11.25" customHeight="1" x14ac:dyDescent="0.2">
      <c r="A109" s="347"/>
      <c r="B109" s="347"/>
      <c r="C109" s="347"/>
      <c r="D109" s="347"/>
      <c r="E109" s="347"/>
      <c r="F109" s="347"/>
      <c r="G109" s="347"/>
      <c r="H109" s="347"/>
      <c r="I109" s="347"/>
    </row>
    <row r="110" spans="1:13" s="390" customFormat="1" ht="11.25" customHeight="1" x14ac:dyDescent="0.2">
      <c r="A110" s="347"/>
      <c r="B110" s="347"/>
      <c r="C110" s="347"/>
      <c r="D110" s="347"/>
      <c r="E110" s="347"/>
      <c r="F110" s="347"/>
      <c r="G110" s="347"/>
      <c r="H110" s="347"/>
      <c r="I110" s="347"/>
    </row>
    <row r="111" spans="1:13" s="390" customFormat="1" ht="11.25" customHeight="1" x14ac:dyDescent="0.2">
      <c r="A111" s="347"/>
      <c r="B111" s="347"/>
      <c r="C111" s="347"/>
      <c r="D111" s="347"/>
      <c r="E111" s="347"/>
      <c r="F111" s="347"/>
      <c r="G111" s="347"/>
      <c r="H111" s="347"/>
      <c r="I111" s="347"/>
    </row>
    <row r="112" spans="1:13" s="390" customFormat="1" ht="11.25" customHeight="1" x14ac:dyDescent="0.2">
      <c r="A112" s="347"/>
      <c r="B112" s="347"/>
      <c r="C112" s="347"/>
      <c r="D112" s="347"/>
      <c r="E112" s="347"/>
      <c r="F112" s="347"/>
      <c r="G112" s="347"/>
      <c r="H112" s="347"/>
      <c r="I112" s="347"/>
    </row>
    <row r="113" spans="1:13" s="390" customFormat="1" ht="11.25" customHeight="1" x14ac:dyDescent="0.2">
      <c r="A113" s="347"/>
      <c r="B113" s="347"/>
      <c r="C113" s="347"/>
      <c r="D113" s="347"/>
      <c r="E113" s="347"/>
      <c r="F113" s="347"/>
      <c r="G113" s="347"/>
      <c r="H113" s="347"/>
      <c r="I113" s="347"/>
      <c r="J113" s="454"/>
    </row>
    <row r="114" spans="1:13" s="390" customFormat="1" ht="11.25" customHeight="1" x14ac:dyDescent="0.2">
      <c r="A114" s="347"/>
      <c r="B114" s="347"/>
      <c r="C114" s="347"/>
      <c r="D114" s="347"/>
      <c r="E114" s="347"/>
      <c r="F114" s="347"/>
      <c r="G114" s="347"/>
      <c r="H114" s="347"/>
      <c r="I114" s="347"/>
      <c r="J114" s="454"/>
    </row>
    <row r="115" spans="1:13" s="390" customFormat="1" ht="11.25" customHeight="1" x14ac:dyDescent="0.2">
      <c r="A115" s="347"/>
      <c r="B115" s="347"/>
      <c r="C115" s="347"/>
      <c r="D115" s="347"/>
      <c r="E115" s="347"/>
      <c r="F115" s="347"/>
      <c r="G115" s="347"/>
      <c r="H115" s="347"/>
      <c r="I115" s="347"/>
    </row>
    <row r="116" spans="1:13" s="390" customFormat="1" ht="11.25" customHeight="1" x14ac:dyDescent="0.2">
      <c r="A116" s="347"/>
      <c r="B116" s="347"/>
      <c r="C116" s="347"/>
      <c r="D116" s="347"/>
      <c r="E116" s="347"/>
      <c r="F116" s="347"/>
      <c r="G116" s="347"/>
      <c r="H116" s="347"/>
      <c r="I116" s="347"/>
      <c r="J116" s="454"/>
    </row>
    <row r="117" spans="1:13" s="390" customFormat="1" ht="11.25" customHeight="1" x14ac:dyDescent="0.2">
      <c r="A117" s="347"/>
      <c r="B117" s="347"/>
      <c r="C117" s="347"/>
      <c r="D117" s="347"/>
      <c r="E117" s="347"/>
      <c r="F117" s="347"/>
      <c r="G117" s="347"/>
      <c r="H117" s="347"/>
      <c r="I117" s="347"/>
    </row>
    <row r="118" spans="1:13" s="390" customFormat="1" ht="11.25" customHeight="1" x14ac:dyDescent="0.2">
      <c r="A118" s="347"/>
      <c r="B118" s="347"/>
      <c r="C118" s="347"/>
      <c r="D118" s="347"/>
      <c r="E118" s="347"/>
      <c r="F118" s="347"/>
      <c r="G118" s="347"/>
      <c r="H118" s="347"/>
      <c r="I118" s="347"/>
    </row>
    <row r="119" spans="1:13" s="390" customFormat="1" ht="11.25" customHeight="1" x14ac:dyDescent="0.2">
      <c r="A119" s="347"/>
      <c r="B119" s="347"/>
      <c r="C119" s="347"/>
      <c r="D119" s="347"/>
      <c r="E119" s="347"/>
      <c r="F119" s="347"/>
      <c r="G119" s="347"/>
      <c r="H119" s="347"/>
      <c r="I119" s="347"/>
    </row>
    <row r="120" spans="1:13" s="390" customFormat="1" ht="11.25" customHeight="1" x14ac:dyDescent="0.2">
      <c r="A120" s="347"/>
      <c r="B120" s="347"/>
      <c r="C120" s="347"/>
      <c r="D120" s="347"/>
      <c r="E120" s="347"/>
      <c r="F120" s="347"/>
      <c r="G120" s="347"/>
      <c r="H120" s="347"/>
      <c r="I120" s="347"/>
    </row>
    <row r="121" spans="1:13" s="390" customFormat="1" ht="11.25" customHeight="1" x14ac:dyDescent="0.2">
      <c r="A121" s="347"/>
      <c r="B121" s="347"/>
      <c r="C121" s="347"/>
      <c r="D121" s="347"/>
      <c r="E121" s="347"/>
      <c r="F121" s="347"/>
      <c r="G121" s="347"/>
      <c r="H121" s="347"/>
      <c r="I121" s="347"/>
    </row>
    <row r="122" spans="1:13" s="390" customFormat="1" ht="11.25" customHeight="1" x14ac:dyDescent="0.2">
      <c r="A122" s="347"/>
      <c r="B122" s="347"/>
      <c r="C122" s="347"/>
      <c r="D122" s="347"/>
      <c r="E122" s="347"/>
      <c r="F122" s="347"/>
      <c r="G122" s="347"/>
      <c r="H122" s="347"/>
      <c r="I122" s="347"/>
      <c r="J122" s="454"/>
    </row>
    <row r="123" spans="1:13" s="390" customFormat="1" ht="11.25" customHeight="1" x14ac:dyDescent="0.2">
      <c r="A123" s="347"/>
      <c r="B123" s="347"/>
      <c r="C123" s="347"/>
      <c r="D123" s="347"/>
      <c r="E123" s="347"/>
      <c r="F123" s="347"/>
      <c r="G123" s="347"/>
      <c r="H123" s="347"/>
      <c r="I123" s="347"/>
    </row>
    <row r="124" spans="1:13" s="390" customFormat="1" ht="11.25" customHeight="1" x14ac:dyDescent="0.2">
      <c r="A124" s="347"/>
      <c r="B124" s="347"/>
      <c r="C124" s="347"/>
      <c r="D124" s="347"/>
      <c r="E124" s="347"/>
      <c r="F124" s="347"/>
      <c r="G124" s="347"/>
      <c r="H124" s="347"/>
      <c r="I124" s="347"/>
    </row>
    <row r="125" spans="1:13" ht="11.25" customHeight="1" x14ac:dyDescent="0.2">
      <c r="C125" s="347"/>
      <c r="D125" s="347"/>
      <c r="E125" s="347"/>
      <c r="F125" s="347"/>
      <c r="L125" s="390"/>
      <c r="M125" s="390"/>
    </row>
    <row r="126" spans="1:13" ht="11.25" customHeight="1" x14ac:dyDescent="0.2">
      <c r="C126" s="347"/>
      <c r="D126" s="347"/>
      <c r="E126" s="347"/>
      <c r="F126" s="347"/>
      <c r="L126" s="390"/>
      <c r="M126" s="390"/>
    </row>
    <row r="127" spans="1:13" ht="11.25" customHeight="1" x14ac:dyDescent="0.2">
      <c r="C127" s="347"/>
      <c r="D127" s="347"/>
      <c r="E127" s="347"/>
      <c r="F127" s="347"/>
      <c r="J127" s="454"/>
      <c r="L127" s="390"/>
      <c r="M127" s="390"/>
    </row>
    <row r="128" spans="1:13" ht="11.25" customHeight="1" x14ac:dyDescent="0.2">
      <c r="C128" s="347"/>
      <c r="D128" s="347"/>
      <c r="E128" s="347"/>
      <c r="F128" s="347"/>
      <c r="L128" s="390"/>
      <c r="M128" s="390"/>
    </row>
    <row r="129" spans="1:13" ht="11.25" customHeight="1" x14ac:dyDescent="0.2">
      <c r="C129" s="347"/>
      <c r="D129" s="347"/>
      <c r="E129" s="347"/>
      <c r="F129" s="347"/>
      <c r="L129" s="390"/>
      <c r="M129" s="390"/>
    </row>
    <row r="130" spans="1:13" ht="11.25" customHeight="1" x14ac:dyDescent="0.2">
      <c r="C130" s="347"/>
      <c r="D130" s="347"/>
      <c r="E130" s="347"/>
      <c r="F130" s="347"/>
      <c r="J130" s="454"/>
      <c r="L130" s="390"/>
      <c r="M130" s="390"/>
    </row>
    <row r="131" spans="1:13" ht="11.25" customHeight="1" x14ac:dyDescent="0.2">
      <c r="C131" s="347"/>
      <c r="D131" s="347"/>
      <c r="E131" s="347"/>
      <c r="F131" s="347"/>
      <c r="L131" s="390"/>
      <c r="M131" s="390"/>
    </row>
    <row r="132" spans="1:13" ht="11.25" customHeight="1" x14ac:dyDescent="0.2">
      <c r="C132" s="347"/>
      <c r="D132" s="347"/>
      <c r="E132" s="347"/>
      <c r="F132" s="347"/>
      <c r="L132" s="390"/>
      <c r="M132" s="390"/>
    </row>
    <row r="133" spans="1:13" ht="11.25" customHeight="1" x14ac:dyDescent="0.2">
      <c r="C133" s="347"/>
      <c r="D133" s="347"/>
      <c r="E133" s="347"/>
      <c r="F133" s="347"/>
      <c r="J133" s="454"/>
    </row>
    <row r="134" spans="1:13" ht="11.25" customHeight="1" x14ac:dyDescent="0.2">
      <c r="C134" s="347"/>
      <c r="D134" s="347"/>
      <c r="E134" s="347"/>
      <c r="F134" s="347"/>
    </row>
    <row r="135" spans="1:13" ht="11.25" customHeight="1" x14ac:dyDescent="0.2">
      <c r="C135" s="347"/>
      <c r="D135" s="347"/>
      <c r="E135" s="347"/>
      <c r="F135" s="347"/>
    </row>
    <row r="136" spans="1:13" ht="11.25" customHeight="1" x14ac:dyDescent="0.2">
      <c r="C136" s="347"/>
      <c r="D136" s="347"/>
      <c r="E136" s="347"/>
      <c r="F136" s="347"/>
      <c r="J136" s="454"/>
    </row>
    <row r="137" spans="1:13" ht="11.25" customHeight="1" x14ac:dyDescent="0.2">
      <c r="C137" s="347"/>
      <c r="D137" s="347"/>
      <c r="E137" s="347"/>
      <c r="F137" s="347"/>
    </row>
    <row r="138" spans="1:13" ht="11.25" customHeight="1" x14ac:dyDescent="0.2">
      <c r="C138" s="347"/>
      <c r="D138" s="347"/>
      <c r="E138" s="347"/>
      <c r="F138" s="347"/>
      <c r="J138" s="454"/>
    </row>
    <row r="139" spans="1:13" ht="11.25" customHeight="1" x14ac:dyDescent="0.2">
      <c r="C139" s="347"/>
      <c r="D139" s="347"/>
      <c r="E139" s="347"/>
      <c r="F139" s="347"/>
    </row>
    <row r="140" spans="1:13" ht="11.25" customHeight="1" x14ac:dyDescent="0.2">
      <c r="C140" s="347"/>
      <c r="D140" s="347"/>
      <c r="E140" s="347"/>
      <c r="F140" s="347"/>
    </row>
    <row r="141" spans="1:13" s="390" customFormat="1" ht="11.25" customHeight="1" x14ac:dyDescent="0.2">
      <c r="A141" s="347"/>
      <c r="B141" s="347"/>
      <c r="C141" s="347"/>
      <c r="D141" s="347"/>
      <c r="E141" s="347"/>
      <c r="F141" s="347"/>
      <c r="G141" s="347"/>
      <c r="H141" s="347"/>
      <c r="I141" s="347"/>
      <c r="L141" s="347"/>
      <c r="M141" s="347"/>
    </row>
    <row r="142" spans="1:13" s="390" customFormat="1" ht="11.25" customHeight="1" x14ac:dyDescent="0.2">
      <c r="A142" s="347"/>
      <c r="B142" s="347"/>
      <c r="C142" s="347"/>
      <c r="D142" s="347"/>
      <c r="E142" s="347"/>
      <c r="F142" s="347"/>
      <c r="G142" s="347"/>
      <c r="H142" s="347"/>
      <c r="I142" s="347"/>
      <c r="L142" s="347"/>
      <c r="M142" s="347"/>
    </row>
    <row r="143" spans="1:13" s="390" customFormat="1" ht="11.25" customHeight="1" x14ac:dyDescent="0.2">
      <c r="A143" s="347"/>
      <c r="B143" s="347"/>
      <c r="C143" s="347"/>
      <c r="D143" s="347"/>
      <c r="E143" s="347"/>
      <c r="F143" s="347"/>
      <c r="G143" s="347"/>
      <c r="H143" s="347"/>
      <c r="I143" s="347"/>
      <c r="L143" s="347"/>
      <c r="M143" s="347"/>
    </row>
    <row r="144" spans="1:13" s="390" customFormat="1" ht="11.25" customHeight="1" x14ac:dyDescent="0.2">
      <c r="A144" s="347"/>
      <c r="B144" s="347"/>
      <c r="C144" s="347"/>
      <c r="D144" s="347"/>
      <c r="E144" s="347"/>
      <c r="F144" s="347"/>
      <c r="G144" s="347"/>
      <c r="H144" s="347"/>
      <c r="I144" s="347"/>
      <c r="L144" s="347"/>
      <c r="M144" s="347"/>
    </row>
    <row r="145" spans="1:13" s="390" customFormat="1" ht="11.25" customHeight="1" x14ac:dyDescent="0.2">
      <c r="A145" s="347"/>
      <c r="B145" s="347"/>
      <c r="C145" s="347"/>
      <c r="D145" s="347"/>
      <c r="E145" s="347"/>
      <c r="F145" s="347"/>
      <c r="G145" s="347"/>
      <c r="H145" s="347"/>
      <c r="I145" s="347"/>
      <c r="L145" s="347"/>
      <c r="M145" s="347"/>
    </row>
    <row r="146" spans="1:13" s="390" customFormat="1" ht="11.25" customHeight="1" x14ac:dyDescent="0.2">
      <c r="A146" s="347"/>
      <c r="B146" s="347"/>
      <c r="C146" s="347"/>
      <c r="D146" s="347"/>
      <c r="E146" s="347"/>
      <c r="F146" s="347"/>
      <c r="G146" s="347"/>
      <c r="H146" s="347"/>
      <c r="I146" s="347"/>
      <c r="L146" s="347"/>
      <c r="M146" s="347"/>
    </row>
    <row r="147" spans="1:13" s="390" customFormat="1" ht="11.25" customHeight="1" x14ac:dyDescent="0.2">
      <c r="A147" s="347"/>
      <c r="B147" s="347"/>
      <c r="C147" s="347"/>
      <c r="D147" s="347"/>
      <c r="E147" s="347"/>
      <c r="F147" s="347"/>
      <c r="G147" s="347"/>
      <c r="H147" s="347"/>
      <c r="I147" s="347"/>
      <c r="J147" s="454"/>
      <c r="K147" s="390" t="s">
        <v>245</v>
      </c>
      <c r="L147" s="347"/>
      <c r="M147" s="347"/>
    </row>
    <row r="148" spans="1:13" s="390" customFormat="1" ht="11.25" customHeight="1" x14ac:dyDescent="0.2">
      <c r="A148" s="347"/>
      <c r="B148" s="347"/>
      <c r="C148" s="347"/>
      <c r="D148" s="347"/>
      <c r="E148" s="347"/>
      <c r="F148" s="347"/>
      <c r="G148" s="347"/>
      <c r="H148" s="347"/>
      <c r="I148" s="347"/>
      <c r="L148" s="347"/>
      <c r="M148" s="347"/>
    </row>
    <row r="149" spans="1:13" s="390" customFormat="1" ht="11.25" customHeight="1" x14ac:dyDescent="0.2">
      <c r="A149" s="347"/>
      <c r="B149" s="347"/>
      <c r="C149" s="347"/>
      <c r="D149" s="347"/>
      <c r="E149" s="347"/>
      <c r="F149" s="347"/>
      <c r="G149" s="347"/>
      <c r="H149" s="347"/>
      <c r="I149" s="347"/>
    </row>
    <row r="150" spans="1:13" s="390" customFormat="1" ht="11.25" customHeight="1" x14ac:dyDescent="0.2">
      <c r="A150" s="347"/>
      <c r="B150" s="347"/>
      <c r="C150" s="347"/>
      <c r="D150" s="347"/>
      <c r="E150" s="347"/>
      <c r="F150" s="347"/>
      <c r="G150" s="347"/>
      <c r="H150" s="347"/>
      <c r="I150" s="347"/>
    </row>
    <row r="151" spans="1:13" s="390" customFormat="1" ht="11.25" customHeight="1" x14ac:dyDescent="0.2">
      <c r="A151" s="347"/>
      <c r="B151" s="347"/>
      <c r="C151" s="347"/>
      <c r="D151" s="347"/>
      <c r="E151" s="347"/>
      <c r="F151" s="347"/>
      <c r="G151" s="347"/>
      <c r="H151" s="347"/>
      <c r="I151" s="347"/>
    </row>
    <row r="152" spans="1:13" s="390" customFormat="1" ht="11.25" customHeight="1" x14ac:dyDescent="0.2">
      <c r="A152" s="347"/>
      <c r="B152" s="347"/>
      <c r="C152" s="347"/>
      <c r="D152" s="347"/>
      <c r="E152" s="347"/>
      <c r="F152" s="347"/>
      <c r="G152" s="347"/>
      <c r="H152" s="347"/>
      <c r="I152" s="347"/>
      <c r="J152" s="454"/>
    </row>
    <row r="153" spans="1:13" s="390" customFormat="1" ht="11.25" customHeight="1" x14ac:dyDescent="0.2">
      <c r="A153" s="347"/>
      <c r="B153" s="347"/>
      <c r="C153" s="347"/>
      <c r="D153" s="347"/>
      <c r="E153" s="347"/>
      <c r="F153" s="347"/>
      <c r="G153" s="347"/>
      <c r="H153" s="347"/>
      <c r="I153" s="347"/>
    </row>
    <row r="154" spans="1:13" s="390" customFormat="1" ht="11.25" customHeight="1" x14ac:dyDescent="0.2">
      <c r="A154" s="347"/>
      <c r="B154" s="347"/>
      <c r="C154" s="347"/>
      <c r="D154" s="347"/>
      <c r="E154" s="347"/>
      <c r="F154" s="347"/>
      <c r="G154" s="347"/>
      <c r="H154" s="347"/>
      <c r="I154" s="347"/>
    </row>
    <row r="155" spans="1:13" s="390" customFormat="1" ht="11.25" customHeight="1" x14ac:dyDescent="0.2">
      <c r="A155" s="347"/>
      <c r="B155" s="347"/>
      <c r="C155" s="347"/>
      <c r="D155" s="347"/>
      <c r="E155" s="347"/>
      <c r="F155" s="347"/>
      <c r="G155" s="347"/>
      <c r="H155" s="347"/>
      <c r="I155" s="347"/>
    </row>
    <row r="156" spans="1:13" s="390" customFormat="1" ht="11.25" customHeight="1" x14ac:dyDescent="0.2">
      <c r="A156" s="347"/>
      <c r="B156" s="347"/>
      <c r="C156" s="347"/>
      <c r="D156" s="347"/>
      <c r="E156" s="347"/>
      <c r="F156" s="347"/>
      <c r="G156" s="347"/>
      <c r="H156" s="347"/>
      <c r="I156" s="347"/>
      <c r="J156" s="454"/>
    </row>
    <row r="157" spans="1:13" ht="11.25" customHeight="1" x14ac:dyDescent="0.2">
      <c r="C157" s="347"/>
      <c r="D157" s="347"/>
      <c r="E157" s="347"/>
      <c r="F157" s="347"/>
      <c r="L157" s="390"/>
      <c r="M157" s="390"/>
    </row>
    <row r="158" spans="1:13" ht="11.25" customHeight="1" x14ac:dyDescent="0.2">
      <c r="C158" s="347"/>
      <c r="D158" s="347"/>
      <c r="E158" s="347"/>
      <c r="F158" s="347"/>
      <c r="L158" s="390"/>
      <c r="M158" s="390"/>
    </row>
    <row r="159" spans="1:13" ht="11.25" customHeight="1" x14ac:dyDescent="0.2">
      <c r="C159" s="347"/>
      <c r="D159" s="347"/>
      <c r="E159" s="347"/>
      <c r="F159" s="347"/>
      <c r="L159" s="390"/>
      <c r="M159" s="390"/>
    </row>
    <row r="160" spans="1:13" ht="11.25" customHeight="1" x14ac:dyDescent="0.2">
      <c r="C160" s="347"/>
      <c r="D160" s="347"/>
      <c r="E160" s="347"/>
      <c r="F160" s="347"/>
      <c r="L160" s="390"/>
      <c r="M160" s="390"/>
    </row>
    <row r="161" spans="3:13" ht="11.25" customHeight="1" x14ac:dyDescent="0.2">
      <c r="C161" s="347"/>
      <c r="D161" s="347"/>
      <c r="E161" s="347"/>
      <c r="F161" s="347"/>
      <c r="L161" s="390"/>
      <c r="M161" s="390"/>
    </row>
    <row r="162" spans="3:13" ht="11.25" customHeight="1" x14ac:dyDescent="0.2">
      <c r="C162" s="347"/>
      <c r="D162" s="347"/>
      <c r="E162" s="347"/>
      <c r="F162" s="347"/>
      <c r="L162" s="390"/>
      <c r="M162" s="390"/>
    </row>
    <row r="163" spans="3:13" ht="11.25" customHeight="1" x14ac:dyDescent="0.2">
      <c r="C163" s="347"/>
      <c r="D163" s="347"/>
      <c r="E163" s="347"/>
      <c r="F163" s="347"/>
      <c r="L163" s="390"/>
      <c r="M163" s="390"/>
    </row>
    <row r="164" spans="3:13" ht="11.25" customHeight="1" x14ac:dyDescent="0.2">
      <c r="C164" s="347"/>
      <c r="D164" s="347"/>
      <c r="E164" s="347"/>
      <c r="F164" s="347"/>
      <c r="L164" s="390"/>
      <c r="M164" s="390"/>
    </row>
    <row r="165" spans="3:13" ht="11.25" customHeight="1" x14ac:dyDescent="0.2">
      <c r="C165" s="347"/>
      <c r="D165" s="347"/>
      <c r="E165" s="347"/>
      <c r="F165" s="347"/>
    </row>
    <row r="166" spans="3:13" ht="11.25" customHeight="1" x14ac:dyDescent="0.2">
      <c r="C166" s="347"/>
      <c r="D166" s="347"/>
      <c r="E166" s="347"/>
      <c r="F166" s="347"/>
    </row>
    <row r="167" spans="3:13" ht="11.25" customHeight="1" x14ac:dyDescent="0.2">
      <c r="C167" s="347"/>
      <c r="D167" s="347"/>
      <c r="E167" s="347"/>
      <c r="F167" s="347"/>
    </row>
    <row r="168" spans="3:13" ht="11.25" customHeight="1" x14ac:dyDescent="0.2">
      <c r="C168" s="347"/>
      <c r="D168" s="347"/>
      <c r="E168" s="347"/>
      <c r="F168" s="347"/>
    </row>
    <row r="169" spans="3:13" ht="11.25" customHeight="1" x14ac:dyDescent="0.2">
      <c r="C169" s="347"/>
      <c r="D169" s="347"/>
      <c r="E169" s="347"/>
      <c r="F169" s="347"/>
      <c r="J169" s="454"/>
    </row>
    <row r="170" spans="3:13" ht="11.25" customHeight="1" x14ac:dyDescent="0.2">
      <c r="C170" s="347"/>
      <c r="D170" s="347"/>
      <c r="E170" s="347"/>
      <c r="F170" s="347"/>
      <c r="J170" s="454"/>
      <c r="K170" s="390" t="s">
        <v>246</v>
      </c>
    </row>
    <row r="171" spans="3:13" ht="11.25" customHeight="1" x14ac:dyDescent="0.2">
      <c r="C171" s="347"/>
      <c r="D171" s="347"/>
      <c r="E171" s="347"/>
      <c r="F171" s="347"/>
    </row>
    <row r="172" spans="3:13" ht="11.25" customHeight="1" x14ac:dyDescent="0.2">
      <c r="C172" s="347"/>
      <c r="D172" s="347"/>
      <c r="E172" s="347"/>
      <c r="F172" s="347"/>
    </row>
    <row r="173" spans="3:13" ht="11.25" customHeight="1" x14ac:dyDescent="0.2">
      <c r="C173" s="347"/>
      <c r="D173" s="347"/>
      <c r="E173" s="347"/>
      <c r="F173" s="347"/>
    </row>
    <row r="174" spans="3:13" ht="11.25" customHeight="1" x14ac:dyDescent="0.2">
      <c r="C174" s="347"/>
      <c r="D174" s="347"/>
      <c r="E174" s="347"/>
      <c r="F174" s="347"/>
    </row>
    <row r="175" spans="3:13" ht="11.25" customHeight="1" x14ac:dyDescent="0.2">
      <c r="C175" s="347"/>
      <c r="D175" s="347"/>
      <c r="E175" s="347"/>
      <c r="F175" s="347"/>
    </row>
    <row r="176" spans="3:13" ht="11.25" customHeight="1" x14ac:dyDescent="0.2">
      <c r="C176" s="347"/>
      <c r="D176" s="347"/>
      <c r="E176" s="347"/>
      <c r="F176" s="347"/>
    </row>
    <row r="177" spans="3:11" ht="11.25" customHeight="1" x14ac:dyDescent="0.2">
      <c r="C177" s="347"/>
      <c r="D177" s="347"/>
      <c r="E177" s="347"/>
      <c r="F177" s="347"/>
    </row>
    <row r="178" spans="3:11" ht="11.25" customHeight="1" x14ac:dyDescent="0.2">
      <c r="C178" s="347"/>
      <c r="D178" s="347"/>
      <c r="E178" s="347"/>
      <c r="F178" s="347"/>
    </row>
    <row r="179" spans="3:11" ht="11.25" customHeight="1" x14ac:dyDescent="0.2">
      <c r="C179" s="347"/>
      <c r="D179" s="347"/>
      <c r="E179" s="347"/>
      <c r="F179" s="347"/>
    </row>
    <row r="180" spans="3:11" ht="11.25" customHeight="1" x14ac:dyDescent="0.2">
      <c r="C180" s="347"/>
      <c r="D180" s="347"/>
      <c r="E180" s="347"/>
      <c r="F180" s="347"/>
    </row>
    <row r="181" spans="3:11" ht="11.25" customHeight="1" x14ac:dyDescent="0.2">
      <c r="C181" s="347"/>
      <c r="D181" s="347"/>
      <c r="E181" s="347"/>
      <c r="F181" s="347"/>
    </row>
    <row r="182" spans="3:11" ht="11.25" customHeight="1" x14ac:dyDescent="0.2">
      <c r="C182" s="347"/>
      <c r="D182" s="347"/>
      <c r="E182" s="347"/>
      <c r="F182" s="347"/>
    </row>
    <row r="183" spans="3:11" ht="11.25" customHeight="1" x14ac:dyDescent="0.2">
      <c r="C183" s="347"/>
      <c r="D183" s="347"/>
      <c r="E183" s="347"/>
      <c r="F183" s="347"/>
      <c r="J183" s="454"/>
      <c r="K183" s="390" t="s">
        <v>247</v>
      </c>
    </row>
    <row r="184" spans="3:11" ht="11.25" customHeight="1" x14ac:dyDescent="0.2">
      <c r="C184" s="347"/>
      <c r="D184" s="347"/>
      <c r="E184" s="347"/>
      <c r="F184" s="347"/>
    </row>
    <row r="185" spans="3:11" ht="11.25" customHeight="1" x14ac:dyDescent="0.2">
      <c r="C185" s="347"/>
      <c r="D185" s="347"/>
      <c r="E185" s="347"/>
      <c r="F185" s="347"/>
    </row>
    <row r="186" spans="3:11" ht="11.25" customHeight="1" x14ac:dyDescent="0.2">
      <c r="C186" s="347"/>
      <c r="D186" s="347"/>
      <c r="E186" s="347"/>
      <c r="F186" s="347"/>
    </row>
    <row r="187" spans="3:11" ht="11.25" customHeight="1" x14ac:dyDescent="0.2">
      <c r="C187" s="347"/>
      <c r="D187" s="347"/>
      <c r="E187" s="347"/>
      <c r="F187" s="347"/>
    </row>
    <row r="188" spans="3:11" ht="11.25" customHeight="1" x14ac:dyDescent="0.2">
      <c r="C188" s="347"/>
      <c r="D188" s="347"/>
      <c r="E188" s="347"/>
      <c r="F188" s="347"/>
    </row>
    <row r="189" spans="3:11" ht="11.25" customHeight="1" x14ac:dyDescent="0.2">
      <c r="C189" s="347"/>
      <c r="D189" s="347"/>
      <c r="E189" s="347"/>
      <c r="F189" s="347"/>
    </row>
    <row r="190" spans="3:11" ht="11.25" customHeight="1" x14ac:dyDescent="0.2">
      <c r="C190" s="347"/>
      <c r="D190" s="347"/>
      <c r="E190" s="347"/>
      <c r="F190" s="347"/>
    </row>
    <row r="191" spans="3:11" ht="11.25" customHeight="1" x14ac:dyDescent="0.2">
      <c r="C191" s="347"/>
      <c r="D191" s="347"/>
      <c r="E191" s="347"/>
      <c r="F191" s="347"/>
    </row>
    <row r="192" spans="3:11" ht="11.25" customHeight="1" x14ac:dyDescent="0.2">
      <c r="C192" s="347"/>
      <c r="D192" s="347"/>
      <c r="E192" s="347"/>
      <c r="F192" s="347"/>
    </row>
    <row r="193" spans="3:6" ht="11.25" customHeight="1" x14ac:dyDescent="0.2">
      <c r="C193" s="347"/>
      <c r="D193" s="347"/>
      <c r="E193" s="347"/>
      <c r="F193" s="347"/>
    </row>
    <row r="194" spans="3:6" ht="11.25" customHeight="1" x14ac:dyDescent="0.2">
      <c r="C194" s="347"/>
      <c r="D194" s="347"/>
      <c r="E194" s="347"/>
      <c r="F194" s="347"/>
    </row>
    <row r="195" spans="3:6" ht="11.25" customHeight="1" x14ac:dyDescent="0.2">
      <c r="C195" s="347"/>
      <c r="D195" s="347"/>
      <c r="E195" s="347"/>
      <c r="F195" s="347"/>
    </row>
    <row r="196" spans="3:6" ht="11.25" customHeight="1" x14ac:dyDescent="0.2">
      <c r="C196" s="347"/>
      <c r="D196" s="347"/>
      <c r="E196" s="347"/>
      <c r="F196" s="347"/>
    </row>
    <row r="197" spans="3:6" ht="11.25" customHeight="1" x14ac:dyDescent="0.2">
      <c r="C197" s="347"/>
      <c r="D197" s="347"/>
      <c r="E197" s="347"/>
      <c r="F197" s="347"/>
    </row>
    <row r="198" spans="3:6" ht="11.25" customHeight="1" x14ac:dyDescent="0.2">
      <c r="C198" s="347"/>
      <c r="D198" s="347"/>
      <c r="E198" s="347"/>
      <c r="F198" s="347"/>
    </row>
    <row r="199" spans="3:6" ht="11.25" customHeight="1" x14ac:dyDescent="0.2">
      <c r="C199" s="347"/>
      <c r="D199" s="347"/>
      <c r="E199" s="347"/>
      <c r="F199" s="347"/>
    </row>
    <row r="200" spans="3:6" ht="11.25" customHeight="1" x14ac:dyDescent="0.2">
      <c r="C200" s="347"/>
      <c r="D200" s="347"/>
      <c r="E200" s="347"/>
      <c r="F200" s="347"/>
    </row>
    <row r="201" spans="3:6" ht="11.25" customHeight="1" x14ac:dyDescent="0.2">
      <c r="C201" s="347"/>
      <c r="D201" s="347"/>
      <c r="E201" s="347"/>
      <c r="F201" s="347"/>
    </row>
    <row r="202" spans="3:6" ht="11.25" customHeight="1" x14ac:dyDescent="0.2">
      <c r="C202" s="347"/>
      <c r="D202" s="347"/>
      <c r="E202" s="347"/>
      <c r="F202" s="347"/>
    </row>
    <row r="203" spans="3:6" ht="11.25" customHeight="1" x14ac:dyDescent="0.2">
      <c r="C203" s="347"/>
      <c r="D203" s="347"/>
      <c r="E203" s="347"/>
      <c r="F203" s="347"/>
    </row>
    <row r="204" spans="3:6" ht="11.25" customHeight="1" x14ac:dyDescent="0.2">
      <c r="C204" s="347"/>
      <c r="D204" s="347"/>
      <c r="E204" s="347"/>
      <c r="F204" s="347"/>
    </row>
    <row r="205" spans="3:6" ht="11.25" customHeight="1" x14ac:dyDescent="0.2">
      <c r="C205" s="347"/>
      <c r="D205" s="347"/>
      <c r="E205" s="347"/>
      <c r="F205" s="347"/>
    </row>
    <row r="206" spans="3:6" ht="11.25" customHeight="1" x14ac:dyDescent="0.2">
      <c r="C206" s="347"/>
      <c r="D206" s="347"/>
      <c r="E206" s="347"/>
      <c r="F206" s="347"/>
    </row>
    <row r="207" spans="3:6" ht="11.25" customHeight="1" x14ac:dyDescent="0.2">
      <c r="C207" s="347"/>
      <c r="D207" s="347"/>
      <c r="E207" s="347"/>
      <c r="F207" s="347"/>
    </row>
    <row r="208" spans="3:6" ht="11.25" customHeight="1" x14ac:dyDescent="0.2">
      <c r="C208" s="347"/>
      <c r="D208" s="347"/>
      <c r="E208" s="347"/>
      <c r="F208" s="347"/>
    </row>
    <row r="209" spans="3:6" ht="11.25" customHeight="1" x14ac:dyDescent="0.2">
      <c r="C209" s="347"/>
      <c r="D209" s="347"/>
      <c r="E209" s="347"/>
      <c r="F209" s="347"/>
    </row>
    <row r="210" spans="3:6" ht="11.25" customHeight="1" x14ac:dyDescent="0.2">
      <c r="C210" s="347"/>
      <c r="D210" s="347"/>
      <c r="E210" s="347"/>
      <c r="F210" s="347"/>
    </row>
    <row r="211" spans="3:6" ht="11.25" customHeight="1" x14ac:dyDescent="0.2">
      <c r="C211" s="347"/>
      <c r="D211" s="347"/>
      <c r="E211" s="347"/>
      <c r="F211" s="347"/>
    </row>
    <row r="212" spans="3:6" ht="11.25" customHeight="1" x14ac:dyDescent="0.2">
      <c r="C212" s="347"/>
      <c r="D212" s="347"/>
      <c r="E212" s="347"/>
      <c r="F212" s="347"/>
    </row>
    <row r="213" spans="3:6" ht="11.25" customHeight="1" x14ac:dyDescent="0.2">
      <c r="C213" s="347"/>
      <c r="D213" s="347"/>
      <c r="E213" s="347"/>
      <c r="F213" s="347"/>
    </row>
    <row r="214" spans="3:6" ht="11.25" customHeight="1" x14ac:dyDescent="0.2">
      <c r="C214" s="347"/>
      <c r="D214" s="347"/>
      <c r="E214" s="347"/>
      <c r="F214" s="347"/>
    </row>
    <row r="215" spans="3:6" ht="11.25" customHeight="1" x14ac:dyDescent="0.2">
      <c r="C215" s="347"/>
      <c r="D215" s="347"/>
      <c r="E215" s="347"/>
      <c r="F215" s="347"/>
    </row>
    <row r="216" spans="3:6" ht="11.25" customHeight="1" x14ac:dyDescent="0.2">
      <c r="C216" s="347"/>
      <c r="D216" s="347"/>
      <c r="E216" s="347"/>
      <c r="F216" s="347"/>
    </row>
    <row r="217" spans="3:6" ht="11.25" customHeight="1" x14ac:dyDescent="0.2">
      <c r="C217" s="347"/>
      <c r="D217" s="347"/>
      <c r="E217" s="347"/>
      <c r="F217" s="347"/>
    </row>
    <row r="218" spans="3:6" ht="11.25" customHeight="1" x14ac:dyDescent="0.2">
      <c r="C218" s="347"/>
      <c r="D218" s="347"/>
      <c r="E218" s="347"/>
      <c r="F218" s="347"/>
    </row>
    <row r="219" spans="3:6" ht="11.25" customHeight="1" x14ac:dyDescent="0.2">
      <c r="C219" s="347"/>
      <c r="D219" s="347"/>
      <c r="E219" s="347"/>
      <c r="F219" s="347"/>
    </row>
    <row r="220" spans="3:6" ht="11.25" customHeight="1" x14ac:dyDescent="0.2">
      <c r="C220" s="347"/>
      <c r="D220" s="347"/>
      <c r="E220" s="347"/>
      <c r="F220" s="347"/>
    </row>
    <row r="221" spans="3:6" ht="11.25" customHeight="1" x14ac:dyDescent="0.2">
      <c r="C221" s="347"/>
      <c r="D221" s="347"/>
      <c r="E221" s="347"/>
      <c r="F221" s="347"/>
    </row>
    <row r="222" spans="3:6" ht="11.25" customHeight="1" x14ac:dyDescent="0.2">
      <c r="C222" s="347"/>
      <c r="D222" s="347"/>
      <c r="E222" s="347"/>
      <c r="F222" s="347"/>
    </row>
    <row r="223" spans="3:6" ht="11.25" customHeight="1" x14ac:dyDescent="0.2">
      <c r="C223" s="347"/>
      <c r="D223" s="347"/>
      <c r="E223" s="347"/>
      <c r="F223" s="347"/>
    </row>
    <row r="224" spans="3:6" ht="11.25" customHeight="1" x14ac:dyDescent="0.2">
      <c r="C224" s="347"/>
      <c r="D224" s="347"/>
      <c r="E224" s="347"/>
      <c r="F224" s="347"/>
    </row>
    <row r="225" spans="3:6" ht="11.25" customHeight="1" x14ac:dyDescent="0.2">
      <c r="C225" s="347"/>
      <c r="D225" s="347"/>
      <c r="E225" s="347"/>
      <c r="F225" s="347"/>
    </row>
    <row r="226" spans="3:6" ht="11.25" customHeight="1" x14ac:dyDescent="0.2">
      <c r="C226" s="347"/>
      <c r="D226" s="347"/>
      <c r="E226" s="347"/>
      <c r="F226" s="347"/>
    </row>
    <row r="227" spans="3:6" ht="11.25" customHeight="1" x14ac:dyDescent="0.2">
      <c r="C227" s="347"/>
      <c r="D227" s="347"/>
      <c r="E227" s="347"/>
      <c r="F227" s="347"/>
    </row>
    <row r="228" spans="3:6" ht="11.25" customHeight="1" x14ac:dyDescent="0.2">
      <c r="C228" s="347"/>
      <c r="D228" s="347"/>
      <c r="E228" s="347"/>
      <c r="F228" s="347"/>
    </row>
    <row r="229" spans="3:6" ht="11.25" customHeight="1" x14ac:dyDescent="0.2">
      <c r="C229" s="347"/>
      <c r="D229" s="347"/>
      <c r="E229" s="347"/>
      <c r="F229" s="347"/>
    </row>
    <row r="230" spans="3:6" ht="11.25" customHeight="1" x14ac:dyDescent="0.2">
      <c r="C230" s="347"/>
      <c r="D230" s="347"/>
      <c r="E230" s="347"/>
      <c r="F230" s="347"/>
    </row>
    <row r="231" spans="3:6" ht="11.25" customHeight="1" x14ac:dyDescent="0.2">
      <c r="C231" s="347"/>
      <c r="D231" s="347"/>
      <c r="E231" s="347"/>
      <c r="F231" s="347"/>
    </row>
    <row r="232" spans="3:6" ht="11.25" customHeight="1" x14ac:dyDescent="0.2">
      <c r="C232" s="347"/>
      <c r="D232" s="347"/>
      <c r="E232" s="347"/>
      <c r="F232" s="347"/>
    </row>
    <row r="233" spans="3:6" ht="11.25" customHeight="1" x14ac:dyDescent="0.2">
      <c r="C233" s="347"/>
      <c r="D233" s="347"/>
      <c r="E233" s="347"/>
      <c r="F233" s="347"/>
    </row>
    <row r="234" spans="3:6" ht="11.25" customHeight="1" x14ac:dyDescent="0.2">
      <c r="C234" s="347"/>
      <c r="D234" s="347"/>
      <c r="E234" s="347"/>
      <c r="F234" s="347"/>
    </row>
    <row r="235" spans="3:6" ht="11.25" customHeight="1" x14ac:dyDescent="0.2">
      <c r="C235" s="347"/>
      <c r="D235" s="347"/>
      <c r="E235" s="347"/>
      <c r="F235" s="347"/>
    </row>
    <row r="236" spans="3:6" ht="11.25" customHeight="1" x14ac:dyDescent="0.2">
      <c r="C236" s="347"/>
      <c r="D236" s="347"/>
      <c r="E236" s="347"/>
      <c r="F236" s="347"/>
    </row>
    <row r="237" spans="3:6" ht="11.25" customHeight="1" x14ac:dyDescent="0.2">
      <c r="C237" s="347"/>
      <c r="D237" s="347"/>
      <c r="E237" s="347"/>
      <c r="F237" s="347"/>
    </row>
    <row r="238" spans="3:6" ht="11.25" customHeight="1" x14ac:dyDescent="0.2">
      <c r="C238" s="347"/>
      <c r="D238" s="347"/>
      <c r="E238" s="347"/>
      <c r="F238" s="347"/>
    </row>
    <row r="239" spans="3:6" ht="11.25" customHeight="1" x14ac:dyDescent="0.2">
      <c r="C239" s="347"/>
      <c r="D239" s="347"/>
      <c r="E239" s="347"/>
      <c r="F239" s="347"/>
    </row>
    <row r="240" spans="3:6" ht="11.25" customHeight="1" x14ac:dyDescent="0.2">
      <c r="C240" s="347"/>
      <c r="D240" s="347"/>
      <c r="E240" s="347"/>
      <c r="F240" s="347"/>
    </row>
    <row r="241" spans="3:6" ht="11.25" customHeight="1" x14ac:dyDescent="0.2">
      <c r="C241" s="347"/>
      <c r="D241" s="347"/>
      <c r="E241" s="347"/>
      <c r="F241" s="347"/>
    </row>
    <row r="242" spans="3:6" ht="11.25" customHeight="1" x14ac:dyDescent="0.2">
      <c r="C242" s="347"/>
      <c r="D242" s="347"/>
      <c r="E242" s="347"/>
      <c r="F242" s="347"/>
    </row>
    <row r="243" spans="3:6" ht="11.25" customHeight="1" x14ac:dyDescent="0.2">
      <c r="C243" s="347"/>
      <c r="D243" s="347"/>
      <c r="E243" s="347"/>
      <c r="F243" s="347"/>
    </row>
    <row r="244" spans="3:6" ht="11.25" customHeight="1" x14ac:dyDescent="0.2">
      <c r="C244" s="347"/>
      <c r="D244" s="347"/>
      <c r="E244" s="347"/>
      <c r="F244" s="347"/>
    </row>
    <row r="245" spans="3:6" ht="11.25" customHeight="1" x14ac:dyDescent="0.2">
      <c r="C245" s="347"/>
      <c r="D245" s="347"/>
      <c r="E245" s="347"/>
      <c r="F245" s="347"/>
    </row>
    <row r="246" spans="3:6" ht="11.25" customHeight="1" x14ac:dyDescent="0.2">
      <c r="C246" s="347"/>
      <c r="D246" s="347"/>
      <c r="E246" s="347"/>
      <c r="F246" s="347"/>
    </row>
    <row r="247" spans="3:6" ht="11.25" customHeight="1" x14ac:dyDescent="0.2">
      <c r="C247" s="347"/>
      <c r="D247" s="347"/>
      <c r="E247" s="347"/>
      <c r="F247" s="347"/>
    </row>
    <row r="248" spans="3:6" ht="11.25" customHeight="1" x14ac:dyDescent="0.2">
      <c r="C248" s="347"/>
      <c r="D248" s="347"/>
      <c r="E248" s="347"/>
      <c r="F248" s="347"/>
    </row>
    <row r="249" spans="3:6" ht="11.25" customHeight="1" x14ac:dyDescent="0.2">
      <c r="C249" s="347"/>
      <c r="D249" s="347"/>
      <c r="E249" s="347"/>
      <c r="F249" s="347"/>
    </row>
    <row r="250" spans="3:6" ht="11.25" customHeight="1" x14ac:dyDescent="0.2">
      <c r="C250" s="347"/>
      <c r="D250" s="347"/>
      <c r="E250" s="347"/>
      <c r="F250" s="347"/>
    </row>
    <row r="251" spans="3:6" ht="11.25" customHeight="1" x14ac:dyDescent="0.2">
      <c r="C251" s="347"/>
      <c r="D251" s="347"/>
      <c r="E251" s="347"/>
      <c r="F251" s="347"/>
    </row>
    <row r="252" spans="3:6" ht="11.25" customHeight="1" x14ac:dyDescent="0.2">
      <c r="C252" s="347"/>
      <c r="D252" s="347"/>
      <c r="E252" s="347"/>
      <c r="F252" s="347"/>
    </row>
    <row r="253" spans="3:6" ht="11.25" customHeight="1" x14ac:dyDescent="0.2">
      <c r="C253" s="347"/>
      <c r="D253" s="347"/>
      <c r="E253" s="347"/>
      <c r="F253" s="347"/>
    </row>
    <row r="254" spans="3:6" ht="11.25" customHeight="1" x14ac:dyDescent="0.2">
      <c r="C254" s="347"/>
      <c r="D254" s="347"/>
      <c r="E254" s="347"/>
      <c r="F254" s="347"/>
    </row>
    <row r="255" spans="3:6" ht="11.25" customHeight="1" x14ac:dyDescent="0.2">
      <c r="C255" s="347"/>
      <c r="D255" s="347"/>
      <c r="E255" s="347"/>
      <c r="F255" s="347"/>
    </row>
    <row r="256" spans="3:6" ht="11.25" customHeight="1" x14ac:dyDescent="0.2">
      <c r="C256" s="347"/>
      <c r="D256" s="347"/>
      <c r="E256" s="347"/>
      <c r="F256" s="347"/>
    </row>
    <row r="257" spans="3:6" ht="11.25" customHeight="1" x14ac:dyDescent="0.2">
      <c r="C257" s="347"/>
      <c r="D257" s="347"/>
      <c r="E257" s="347"/>
      <c r="F257" s="347"/>
    </row>
    <row r="258" spans="3:6" ht="11.25" customHeight="1" x14ac:dyDescent="0.2">
      <c r="C258" s="347"/>
      <c r="D258" s="347"/>
      <c r="E258" s="347"/>
      <c r="F258" s="347"/>
    </row>
    <row r="259" spans="3:6" ht="11.25" customHeight="1" x14ac:dyDescent="0.2">
      <c r="C259" s="347"/>
      <c r="D259" s="347"/>
      <c r="E259" s="347"/>
      <c r="F259" s="347"/>
    </row>
    <row r="260" spans="3:6" ht="11.25" customHeight="1" x14ac:dyDescent="0.2">
      <c r="C260" s="347"/>
      <c r="D260" s="347"/>
      <c r="E260" s="347"/>
      <c r="F260" s="347"/>
    </row>
    <row r="261" spans="3:6" ht="11.25" customHeight="1" x14ac:dyDescent="0.2">
      <c r="C261" s="347"/>
      <c r="D261" s="347"/>
      <c r="E261" s="347"/>
      <c r="F261" s="347"/>
    </row>
    <row r="262" spans="3:6" ht="11.25" customHeight="1" x14ac:dyDescent="0.2">
      <c r="C262" s="347"/>
      <c r="D262" s="347"/>
      <c r="E262" s="347"/>
      <c r="F262" s="347"/>
    </row>
    <row r="263" spans="3:6" ht="11.25" customHeight="1" x14ac:dyDescent="0.2">
      <c r="C263" s="347"/>
      <c r="D263" s="347"/>
      <c r="E263" s="347"/>
      <c r="F263" s="347"/>
    </row>
    <row r="264" spans="3:6" ht="11.25" customHeight="1" x14ac:dyDescent="0.2">
      <c r="C264" s="347"/>
      <c r="D264" s="347"/>
      <c r="E264" s="347"/>
      <c r="F264" s="347"/>
    </row>
    <row r="265" spans="3:6" ht="11.25" customHeight="1" x14ac:dyDescent="0.2">
      <c r="C265" s="347"/>
      <c r="D265" s="347"/>
      <c r="E265" s="347"/>
      <c r="F265" s="347"/>
    </row>
    <row r="266" spans="3:6" ht="11.25" customHeight="1" x14ac:dyDescent="0.2">
      <c r="C266" s="347"/>
      <c r="D266" s="347"/>
      <c r="E266" s="347"/>
      <c r="F266" s="347"/>
    </row>
    <row r="267" spans="3:6" ht="11.25" customHeight="1" x14ac:dyDescent="0.2">
      <c r="C267" s="347"/>
      <c r="D267" s="347"/>
      <c r="E267" s="347"/>
      <c r="F267" s="347"/>
    </row>
    <row r="268" spans="3:6" ht="11.25" customHeight="1" x14ac:dyDescent="0.2">
      <c r="C268" s="347"/>
      <c r="D268" s="347"/>
      <c r="E268" s="347"/>
      <c r="F268" s="347"/>
    </row>
    <row r="269" spans="3:6" ht="11.25" customHeight="1" x14ac:dyDescent="0.2">
      <c r="C269" s="347"/>
      <c r="D269" s="347"/>
      <c r="E269" s="347"/>
      <c r="F269" s="347"/>
    </row>
    <row r="270" spans="3:6" ht="11.25" customHeight="1" x14ac:dyDescent="0.2">
      <c r="C270" s="347"/>
      <c r="D270" s="347"/>
      <c r="E270" s="347"/>
      <c r="F270" s="347"/>
    </row>
    <row r="271" spans="3:6" ht="11.25" customHeight="1" x14ac:dyDescent="0.2">
      <c r="C271" s="347"/>
      <c r="D271" s="347"/>
      <c r="E271" s="347"/>
      <c r="F271" s="347"/>
    </row>
    <row r="272" spans="3:6" ht="11.25" customHeight="1" x14ac:dyDescent="0.2">
      <c r="C272" s="347"/>
      <c r="D272" s="347"/>
      <c r="E272" s="347"/>
      <c r="F272" s="347"/>
    </row>
    <row r="273" spans="3:6" ht="11.25" customHeight="1" x14ac:dyDescent="0.2">
      <c r="C273" s="347"/>
      <c r="D273" s="347"/>
      <c r="E273" s="347"/>
      <c r="F273" s="347"/>
    </row>
    <row r="274" spans="3:6" ht="11.25" customHeight="1" x14ac:dyDescent="0.2">
      <c r="C274" s="347"/>
      <c r="D274" s="347"/>
      <c r="E274" s="347"/>
      <c r="F274" s="347"/>
    </row>
    <row r="275" spans="3:6" ht="11.25" customHeight="1" x14ac:dyDescent="0.2">
      <c r="C275" s="347"/>
      <c r="D275" s="347"/>
      <c r="E275" s="347"/>
      <c r="F275" s="347"/>
    </row>
    <row r="276" spans="3:6" ht="11.25" customHeight="1" x14ac:dyDescent="0.2">
      <c r="C276" s="347"/>
      <c r="D276" s="347"/>
      <c r="E276" s="347"/>
      <c r="F276" s="347"/>
    </row>
    <row r="277" spans="3:6" ht="11.25" customHeight="1" x14ac:dyDescent="0.2">
      <c r="C277" s="347"/>
      <c r="D277" s="347"/>
      <c r="E277" s="347"/>
      <c r="F277" s="347"/>
    </row>
    <row r="278" spans="3:6" ht="11.25" customHeight="1" x14ac:dyDescent="0.2">
      <c r="C278" s="347"/>
      <c r="D278" s="347"/>
      <c r="E278" s="347"/>
      <c r="F278" s="347"/>
    </row>
    <row r="279" spans="3:6" ht="11.25" customHeight="1" x14ac:dyDescent="0.2">
      <c r="C279" s="347"/>
      <c r="D279" s="347"/>
      <c r="E279" s="347"/>
      <c r="F279" s="347"/>
    </row>
    <row r="280" spans="3:6" ht="11.25" customHeight="1" x14ac:dyDescent="0.2">
      <c r="C280" s="347"/>
      <c r="D280" s="347"/>
      <c r="E280" s="347"/>
      <c r="F280" s="347"/>
    </row>
    <row r="281" spans="3:6" ht="11.25" customHeight="1" x14ac:dyDescent="0.2">
      <c r="C281" s="347"/>
      <c r="D281" s="347"/>
      <c r="E281" s="347"/>
      <c r="F281" s="347"/>
    </row>
    <row r="282" spans="3:6" ht="11.25" customHeight="1" x14ac:dyDescent="0.2">
      <c r="C282" s="347"/>
      <c r="D282" s="347"/>
      <c r="E282" s="347"/>
      <c r="F282" s="347"/>
    </row>
    <row r="283" spans="3:6" ht="11.25" customHeight="1" x14ac:dyDescent="0.2">
      <c r="C283" s="347"/>
      <c r="D283" s="347"/>
      <c r="E283" s="347"/>
      <c r="F283" s="347"/>
    </row>
    <row r="284" spans="3:6" ht="11.25" customHeight="1" x14ac:dyDescent="0.2">
      <c r="C284" s="347"/>
      <c r="D284" s="347"/>
      <c r="E284" s="347"/>
      <c r="F284" s="347"/>
    </row>
    <row r="285" spans="3:6" ht="11.25" customHeight="1" x14ac:dyDescent="0.2">
      <c r="C285" s="347"/>
      <c r="D285" s="347"/>
      <c r="E285" s="347"/>
      <c r="F285" s="347"/>
    </row>
    <row r="286" spans="3:6" ht="11.25" customHeight="1" x14ac:dyDescent="0.2">
      <c r="C286" s="347"/>
      <c r="D286" s="347"/>
      <c r="E286" s="347"/>
      <c r="F286" s="347"/>
    </row>
    <row r="287" spans="3:6" ht="11.25" customHeight="1" x14ac:dyDescent="0.2">
      <c r="C287" s="347"/>
      <c r="D287" s="347"/>
      <c r="E287" s="347"/>
      <c r="F287" s="347"/>
    </row>
    <row r="288" spans="3:6" ht="11.25" customHeight="1" x14ac:dyDescent="0.2">
      <c r="C288" s="347"/>
      <c r="D288" s="347"/>
      <c r="E288" s="347"/>
      <c r="F288" s="347"/>
    </row>
    <row r="289" spans="3:6" ht="11.25" customHeight="1" x14ac:dyDescent="0.2">
      <c r="C289" s="347"/>
      <c r="D289" s="347"/>
      <c r="E289" s="347"/>
      <c r="F289" s="347"/>
    </row>
    <row r="290" spans="3:6" ht="11.25" customHeight="1" x14ac:dyDescent="0.2">
      <c r="C290" s="347"/>
      <c r="D290" s="347"/>
      <c r="E290" s="347"/>
      <c r="F290" s="347"/>
    </row>
    <row r="291" spans="3:6" ht="11.25" customHeight="1" x14ac:dyDescent="0.2">
      <c r="C291" s="347"/>
      <c r="D291" s="347"/>
      <c r="E291" s="347"/>
      <c r="F291" s="347"/>
    </row>
    <row r="292" spans="3:6" ht="11.25" customHeight="1" x14ac:dyDescent="0.2">
      <c r="C292" s="347"/>
      <c r="D292" s="347"/>
      <c r="E292" s="347"/>
      <c r="F292" s="347"/>
    </row>
    <row r="293" spans="3:6" ht="11.25" customHeight="1" x14ac:dyDescent="0.2">
      <c r="C293" s="347"/>
      <c r="D293" s="347"/>
      <c r="E293" s="347"/>
      <c r="F293" s="347"/>
    </row>
    <row r="294" spans="3:6" ht="11.25" customHeight="1" x14ac:dyDescent="0.2">
      <c r="C294" s="347"/>
      <c r="D294" s="347"/>
      <c r="E294" s="347"/>
      <c r="F294" s="347"/>
    </row>
    <row r="295" spans="3:6" ht="11.25" customHeight="1" x14ac:dyDescent="0.2">
      <c r="C295" s="347"/>
      <c r="D295" s="347"/>
      <c r="E295" s="347"/>
      <c r="F295" s="347"/>
    </row>
    <row r="296" spans="3:6" ht="11.25" customHeight="1" x14ac:dyDescent="0.2">
      <c r="C296" s="347"/>
      <c r="D296" s="347"/>
      <c r="E296" s="347"/>
      <c r="F296" s="347"/>
    </row>
    <row r="297" spans="3:6" ht="11.25" customHeight="1" x14ac:dyDescent="0.2">
      <c r="C297" s="347"/>
      <c r="D297" s="347"/>
      <c r="E297" s="347"/>
      <c r="F297" s="347"/>
    </row>
    <row r="298" spans="3:6" ht="11.25" customHeight="1" x14ac:dyDescent="0.2">
      <c r="C298" s="347"/>
      <c r="D298" s="347"/>
      <c r="E298" s="347"/>
      <c r="F298" s="347"/>
    </row>
    <row r="299" spans="3:6" ht="11.25" customHeight="1" x14ac:dyDescent="0.2">
      <c r="C299" s="347"/>
      <c r="D299" s="347"/>
      <c r="E299" s="347"/>
      <c r="F299" s="347"/>
    </row>
    <row r="300" spans="3:6" ht="11.25" customHeight="1" x14ac:dyDescent="0.2">
      <c r="C300" s="347"/>
      <c r="D300" s="347"/>
      <c r="E300" s="347"/>
      <c r="F300" s="347"/>
    </row>
    <row r="301" spans="3:6" ht="11.25" customHeight="1" x14ac:dyDescent="0.2">
      <c r="C301" s="347"/>
      <c r="D301" s="347"/>
      <c r="E301" s="347"/>
      <c r="F301" s="347"/>
    </row>
    <row r="302" spans="3:6" ht="11.25" customHeight="1" x14ac:dyDescent="0.2">
      <c r="C302" s="347"/>
      <c r="D302" s="347"/>
      <c r="E302" s="347"/>
      <c r="F302" s="347"/>
    </row>
    <row r="303" spans="3:6" ht="11.25" customHeight="1" x14ac:dyDescent="0.2">
      <c r="C303" s="347"/>
      <c r="D303" s="347"/>
      <c r="E303" s="347"/>
      <c r="F303" s="347"/>
    </row>
    <row r="304" spans="3:6" ht="11.25" customHeight="1" x14ac:dyDescent="0.2">
      <c r="C304" s="347"/>
      <c r="D304" s="347"/>
      <c r="E304" s="347"/>
      <c r="F304" s="347"/>
    </row>
    <row r="305" spans="3:6" ht="11.25" customHeight="1" x14ac:dyDescent="0.2">
      <c r="C305" s="347"/>
      <c r="D305" s="347"/>
      <c r="E305" s="347"/>
      <c r="F305" s="347"/>
    </row>
    <row r="306" spans="3:6" ht="11.25" customHeight="1" x14ac:dyDescent="0.2">
      <c r="C306" s="347"/>
      <c r="D306" s="347"/>
      <c r="E306" s="347"/>
      <c r="F306" s="347"/>
    </row>
    <row r="307" spans="3:6" ht="11.25" customHeight="1" x14ac:dyDescent="0.2">
      <c r="C307" s="347"/>
      <c r="D307" s="347"/>
      <c r="E307" s="347"/>
      <c r="F307" s="347"/>
    </row>
    <row r="308" spans="3:6" ht="11.25" customHeight="1" x14ac:dyDescent="0.2">
      <c r="C308" s="347"/>
      <c r="D308" s="347"/>
      <c r="E308" s="347"/>
      <c r="F308" s="347"/>
    </row>
    <row r="309" spans="3:6" ht="11.25" customHeight="1" x14ac:dyDescent="0.2">
      <c r="C309" s="347"/>
      <c r="D309" s="347"/>
      <c r="E309" s="347"/>
      <c r="F309" s="347"/>
    </row>
    <row r="310" spans="3:6" ht="11.25" customHeight="1" x14ac:dyDescent="0.2">
      <c r="C310" s="347"/>
      <c r="D310" s="347"/>
      <c r="E310" s="347"/>
      <c r="F310" s="347"/>
    </row>
    <row r="311" spans="3:6" ht="11.25" customHeight="1" x14ac:dyDescent="0.2">
      <c r="C311" s="347"/>
      <c r="D311" s="347"/>
      <c r="E311" s="347"/>
      <c r="F311" s="347"/>
    </row>
    <row r="312" spans="3:6" ht="11.25" customHeight="1" x14ac:dyDescent="0.2">
      <c r="C312" s="347"/>
      <c r="D312" s="347"/>
      <c r="E312" s="347"/>
      <c r="F312" s="347"/>
    </row>
    <row r="313" spans="3:6" ht="11.25" customHeight="1" x14ac:dyDescent="0.2">
      <c r="C313" s="347"/>
      <c r="D313" s="347"/>
      <c r="E313" s="347"/>
      <c r="F313" s="347"/>
    </row>
    <row r="314" spans="3:6" ht="11.25" customHeight="1" x14ac:dyDescent="0.2">
      <c r="C314" s="347"/>
      <c r="D314" s="347"/>
      <c r="E314" s="347"/>
      <c r="F314" s="347"/>
    </row>
    <row r="315" spans="3:6" ht="11.25" customHeight="1" x14ac:dyDescent="0.2">
      <c r="C315" s="347"/>
      <c r="D315" s="347"/>
      <c r="E315" s="347"/>
      <c r="F315" s="347"/>
    </row>
    <row r="316" spans="3:6" ht="11.25" customHeight="1" x14ac:dyDescent="0.2">
      <c r="C316" s="347"/>
      <c r="D316" s="347"/>
      <c r="E316" s="347"/>
      <c r="F316" s="347"/>
    </row>
    <row r="317" spans="3:6" ht="11.25" customHeight="1" x14ac:dyDescent="0.2">
      <c r="C317" s="347"/>
      <c r="D317" s="347"/>
      <c r="E317" s="347"/>
      <c r="F317" s="347"/>
    </row>
    <row r="318" spans="3:6" ht="11.25" customHeight="1" x14ac:dyDescent="0.2">
      <c r="C318" s="347"/>
      <c r="D318" s="347"/>
      <c r="E318" s="347"/>
      <c r="F318" s="347"/>
    </row>
    <row r="319" spans="3:6" ht="11.25" customHeight="1" x14ac:dyDescent="0.2">
      <c r="C319" s="347"/>
      <c r="D319" s="347"/>
      <c r="E319" s="347"/>
      <c r="F319" s="347"/>
    </row>
    <row r="320" spans="3:6" ht="11.25" customHeight="1" x14ac:dyDescent="0.2">
      <c r="C320" s="347"/>
      <c r="D320" s="347"/>
      <c r="E320" s="347"/>
      <c r="F320" s="347"/>
    </row>
    <row r="321" spans="3:6" ht="11.25" customHeight="1" x14ac:dyDescent="0.2">
      <c r="C321" s="347"/>
      <c r="D321" s="347"/>
      <c r="E321" s="347"/>
      <c r="F321" s="347"/>
    </row>
    <row r="322" spans="3:6" ht="11.25" customHeight="1" x14ac:dyDescent="0.2">
      <c r="C322" s="347"/>
      <c r="D322" s="347"/>
      <c r="E322" s="347"/>
      <c r="F322" s="347"/>
    </row>
    <row r="323" spans="3:6" ht="11.25" customHeight="1" x14ac:dyDescent="0.2">
      <c r="C323" s="347"/>
      <c r="D323" s="347"/>
      <c r="E323" s="347"/>
      <c r="F323" s="347"/>
    </row>
    <row r="324" spans="3:6" ht="11.25" customHeight="1" x14ac:dyDescent="0.2">
      <c r="C324" s="347"/>
      <c r="D324" s="347"/>
      <c r="E324" s="347"/>
      <c r="F324" s="347"/>
    </row>
    <row r="325" spans="3:6" ht="11.25" customHeight="1" x14ac:dyDescent="0.2">
      <c r="C325" s="347"/>
      <c r="D325" s="347"/>
      <c r="E325" s="347"/>
      <c r="F325" s="347"/>
    </row>
    <row r="326" spans="3:6" ht="11.25" customHeight="1" x14ac:dyDescent="0.2">
      <c r="C326" s="347"/>
      <c r="D326" s="347"/>
      <c r="E326" s="347"/>
      <c r="F326" s="347"/>
    </row>
    <row r="327" spans="3:6" ht="11.25" customHeight="1" x14ac:dyDescent="0.2">
      <c r="C327" s="347"/>
      <c r="D327" s="347"/>
      <c r="E327" s="347"/>
      <c r="F327" s="347"/>
    </row>
    <row r="328" spans="3:6" ht="11.25" customHeight="1" x14ac:dyDescent="0.2">
      <c r="C328" s="347"/>
      <c r="D328" s="347"/>
      <c r="E328" s="347"/>
      <c r="F328" s="347"/>
    </row>
    <row r="329" spans="3:6" ht="11.25" customHeight="1" x14ac:dyDescent="0.2">
      <c r="C329" s="347"/>
      <c r="D329" s="347"/>
      <c r="E329" s="347"/>
      <c r="F329" s="347"/>
    </row>
    <row r="330" spans="3:6" ht="11.25" customHeight="1" x14ac:dyDescent="0.2">
      <c r="C330" s="347"/>
      <c r="D330" s="347"/>
      <c r="E330" s="347"/>
      <c r="F330" s="347"/>
    </row>
    <row r="331" spans="3:6" ht="11.25" customHeight="1" x14ac:dyDescent="0.2">
      <c r="C331" s="347"/>
      <c r="D331" s="347"/>
      <c r="E331" s="347"/>
      <c r="F331" s="347"/>
    </row>
    <row r="332" spans="3:6" ht="11.25" customHeight="1" x14ac:dyDescent="0.2">
      <c r="C332" s="347"/>
      <c r="D332" s="347"/>
      <c r="E332" s="347"/>
      <c r="F332" s="347"/>
    </row>
    <row r="333" spans="3:6" ht="11.25" customHeight="1" x14ac:dyDescent="0.2">
      <c r="C333" s="347"/>
      <c r="D333" s="347"/>
      <c r="E333" s="347"/>
      <c r="F333" s="347"/>
    </row>
    <row r="334" spans="3:6" ht="11.25" customHeight="1" x14ac:dyDescent="0.2">
      <c r="C334" s="347"/>
      <c r="D334" s="347"/>
      <c r="E334" s="347"/>
      <c r="F334" s="347"/>
    </row>
    <row r="335" spans="3:6" ht="11.25" customHeight="1" x14ac:dyDescent="0.2">
      <c r="C335" s="347"/>
      <c r="D335" s="347"/>
      <c r="E335" s="347"/>
      <c r="F335" s="347"/>
    </row>
  </sheetData>
  <mergeCells count="8">
    <mergeCell ref="B7:C7"/>
    <mergeCell ref="D7:H7"/>
    <mergeCell ref="I7:K7"/>
    <mergeCell ref="L29:L30"/>
    <mergeCell ref="B34:H34"/>
    <mergeCell ref="C35:H35"/>
    <mergeCell ref="C36:H36"/>
    <mergeCell ref="C37:H37"/>
  </mergeCells>
  <pageMargins left="0.19" right="0.22" top="0.36" bottom="0.53" header="0.18" footer="0.3"/>
  <pageSetup scale="68" orientation="landscape" r:id="rId1"/>
  <headerFooter>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showGridLines="0" workbookViewId="0"/>
  </sheetViews>
  <sheetFormatPr defaultRowHeight="12.75" x14ac:dyDescent="0.2"/>
  <cols>
    <col min="1" max="1" width="14.140625" style="347" customWidth="1"/>
    <col min="2" max="2" width="13.140625" style="347" customWidth="1"/>
    <col min="3" max="3" width="59.28515625" style="347" customWidth="1"/>
    <col min="4" max="4" width="9.85546875" style="347" customWidth="1"/>
    <col min="5" max="5" width="10.140625" style="347" customWidth="1"/>
    <col min="6" max="6" width="15.28515625" style="347" customWidth="1"/>
    <col min="7" max="7" width="13.42578125" style="347" customWidth="1"/>
    <col min="8" max="8" width="13.28515625" style="347" customWidth="1"/>
    <col min="9" max="9" width="17" style="347" customWidth="1"/>
    <col min="10" max="10" width="13.85546875" style="347" customWidth="1"/>
    <col min="11" max="11" width="13.42578125" style="347" customWidth="1"/>
    <col min="12" max="16384" width="9.140625" style="347"/>
  </cols>
  <sheetData>
    <row r="1" spans="1:13" ht="18.75" x14ac:dyDescent="0.3">
      <c r="A1" s="344" t="s">
        <v>98</v>
      </c>
      <c r="B1" s="345"/>
      <c r="C1" s="345"/>
      <c r="D1" s="345"/>
      <c r="E1" s="345"/>
      <c r="F1" s="345"/>
      <c r="G1" s="345"/>
      <c r="H1" s="345"/>
      <c r="I1" s="346"/>
      <c r="J1" s="346"/>
      <c r="K1" s="346"/>
      <c r="L1" s="346"/>
      <c r="M1" s="346"/>
    </row>
    <row r="2" spans="1:13" ht="18.75" x14ac:dyDescent="0.3">
      <c r="A2" s="348" t="s">
        <v>81</v>
      </c>
      <c r="B2" s="345"/>
      <c r="C2" s="345"/>
      <c r="D2" s="345"/>
      <c r="E2" s="345"/>
      <c r="F2" s="345"/>
      <c r="G2" s="345"/>
      <c r="H2" s="345"/>
      <c r="I2" s="346"/>
      <c r="J2" s="346"/>
      <c r="K2" s="346"/>
      <c r="L2" s="346"/>
      <c r="M2" s="346"/>
    </row>
    <row r="3" spans="1:13" ht="18.75" x14ac:dyDescent="0.3">
      <c r="A3" s="348" t="s">
        <v>97</v>
      </c>
      <c r="B3" s="345"/>
      <c r="C3" s="345"/>
      <c r="D3" s="345"/>
      <c r="E3" s="345"/>
      <c r="F3" s="345"/>
      <c r="G3" s="345"/>
      <c r="H3" s="345"/>
      <c r="I3" s="346"/>
      <c r="J3" s="346"/>
      <c r="K3" s="346"/>
      <c r="L3" s="346"/>
      <c r="M3" s="346"/>
    </row>
    <row r="4" spans="1:13" ht="19.5" thickBot="1" x14ac:dyDescent="0.35">
      <c r="A4" s="348" t="s">
        <v>188</v>
      </c>
      <c r="B4" s="345"/>
      <c r="C4" s="345"/>
      <c r="D4" s="345"/>
      <c r="E4" s="345"/>
      <c r="F4" s="345"/>
      <c r="G4" s="345"/>
      <c r="H4" s="345"/>
      <c r="I4" s="346"/>
      <c r="J4" s="346"/>
      <c r="K4" s="346"/>
      <c r="L4" s="346"/>
      <c r="M4" s="346"/>
    </row>
    <row r="5" spans="1:13" ht="16.5" customHeight="1" thickBot="1" x14ac:dyDescent="0.3">
      <c r="A5" s="486"/>
      <c r="B5" s="487"/>
      <c r="C5" s="349"/>
      <c r="D5" s="349"/>
      <c r="E5" s="349"/>
      <c r="F5" s="349"/>
      <c r="G5" s="350"/>
      <c r="H5" s="350"/>
      <c r="I5" s="346"/>
      <c r="J5" s="346"/>
      <c r="K5" s="346"/>
      <c r="L5" s="346"/>
      <c r="M5" s="346"/>
    </row>
    <row r="6" spans="1:13" ht="15.75" customHeight="1" x14ac:dyDescent="0.2">
      <c r="A6" s="488" t="s">
        <v>83</v>
      </c>
      <c r="B6" s="488"/>
      <c r="C6" s="350"/>
      <c r="D6" s="350"/>
      <c r="E6" s="350"/>
      <c r="F6" s="350"/>
      <c r="G6" s="350"/>
      <c r="H6" s="350"/>
      <c r="I6" s="346"/>
      <c r="J6" s="346"/>
      <c r="K6" s="346"/>
      <c r="L6" s="346"/>
      <c r="M6" s="346"/>
    </row>
    <row r="7" spans="1:13" ht="15.75" x14ac:dyDescent="0.2">
      <c r="A7" s="351"/>
      <c r="B7" s="352"/>
      <c r="C7" s="350"/>
      <c r="D7" s="350"/>
      <c r="E7" s="350"/>
      <c r="F7" s="350"/>
      <c r="G7" s="350"/>
      <c r="H7" s="350"/>
      <c r="I7" s="346"/>
      <c r="J7" s="346"/>
      <c r="K7" s="346"/>
      <c r="L7" s="346"/>
      <c r="M7" s="346"/>
    </row>
    <row r="8" spans="1:13" ht="82.5" customHeight="1" x14ac:dyDescent="0.2">
      <c r="A8" s="489" t="s">
        <v>216</v>
      </c>
      <c r="B8" s="490"/>
      <c r="C8" s="490"/>
      <c r="D8" s="490"/>
      <c r="E8" s="490"/>
      <c r="F8" s="490"/>
      <c r="G8" s="490"/>
      <c r="H8" s="491"/>
      <c r="I8" s="346"/>
      <c r="J8" s="346"/>
      <c r="K8" s="346"/>
      <c r="L8" s="346"/>
      <c r="M8" s="346"/>
    </row>
    <row r="9" spans="1:13" ht="16.5" thickBot="1" x14ac:dyDescent="0.3">
      <c r="A9" s="353" t="s">
        <v>217</v>
      </c>
      <c r="B9" s="353" t="s">
        <v>9</v>
      </c>
      <c r="C9" s="353" t="s">
        <v>10</v>
      </c>
      <c r="D9" s="353" t="s">
        <v>11</v>
      </c>
      <c r="E9" s="354" t="s">
        <v>13</v>
      </c>
      <c r="F9" s="353" t="s">
        <v>8</v>
      </c>
      <c r="G9" s="353" t="s">
        <v>14</v>
      </c>
      <c r="H9" s="355" t="s">
        <v>15</v>
      </c>
      <c r="I9" s="346"/>
      <c r="J9" s="346"/>
      <c r="K9" s="346"/>
      <c r="L9" s="346"/>
      <c r="M9" s="346"/>
    </row>
    <row r="10" spans="1:13" ht="63.75" thickBot="1" x14ac:dyDescent="0.3">
      <c r="A10" s="356" t="s">
        <v>218</v>
      </c>
      <c r="B10" s="357" t="s">
        <v>17</v>
      </c>
      <c r="C10" s="357" t="s">
        <v>19</v>
      </c>
      <c r="D10" s="358" t="s">
        <v>141</v>
      </c>
      <c r="E10" s="358" t="s">
        <v>142</v>
      </c>
      <c r="F10" s="357" t="s">
        <v>202</v>
      </c>
      <c r="G10" s="359" t="s">
        <v>219</v>
      </c>
      <c r="H10" s="359" t="s">
        <v>220</v>
      </c>
      <c r="I10" s="346"/>
      <c r="J10" s="346"/>
      <c r="K10" s="346"/>
      <c r="L10" s="346"/>
      <c r="M10" s="346"/>
    </row>
    <row r="11" spans="1:13" ht="15.75" x14ac:dyDescent="0.25">
      <c r="A11" s="360" t="s">
        <v>221</v>
      </c>
      <c r="B11" s="361"/>
      <c r="C11" s="362"/>
      <c r="D11" s="363"/>
      <c r="E11" s="363"/>
      <c r="F11" s="364"/>
      <c r="G11" s="492" t="s">
        <v>145</v>
      </c>
      <c r="H11" s="493"/>
      <c r="I11" s="365" t="str">
        <f>IF(AND(B11&lt;&gt;0,G11&gt;0),"PRIORITY?"," ")</f>
        <v xml:space="preserve"> </v>
      </c>
      <c r="J11" s="365"/>
      <c r="K11" s="346"/>
      <c r="L11" s="346"/>
      <c r="M11" s="346"/>
    </row>
    <row r="12" spans="1:13" ht="15" x14ac:dyDescent="0.2">
      <c r="A12" s="366"/>
      <c r="B12" s="367"/>
      <c r="C12" s="368"/>
      <c r="D12" s="369"/>
      <c r="E12" s="369"/>
      <c r="F12" s="370"/>
      <c r="G12" s="370"/>
      <c r="H12" s="370"/>
      <c r="I12" s="365"/>
      <c r="J12" s="365" t="str">
        <f>IF(AND(C12&lt;&gt;"",F12=""),"PLEASE ENTER ENTIRE DESCRIPTION ON SAME LINE AS REQUEST AMOUNT","")</f>
        <v/>
      </c>
      <c r="K12" s="346" t="str">
        <f>IF(AND(F12&lt;1,C12&gt;1),"Entire description on one line, please","")</f>
        <v/>
      </c>
      <c r="L12" s="346"/>
      <c r="M12" s="346"/>
    </row>
    <row r="13" spans="1:13" ht="15" x14ac:dyDescent="0.2">
      <c r="A13" s="366"/>
      <c r="B13" s="367"/>
      <c r="C13" s="371"/>
      <c r="D13" s="369"/>
      <c r="E13" s="369"/>
      <c r="F13" s="370"/>
      <c r="G13" s="370"/>
      <c r="H13" s="370"/>
      <c r="I13" s="365" t="str">
        <f t="shared" ref="I13:I24" si="0">IF(AND(A13&lt;&gt;"",A13&lt;A12),"Prioritize in order"," ")</f>
        <v xml:space="preserve"> </v>
      </c>
      <c r="J13" s="365" t="str">
        <f>IF(AND(C13&lt;&gt;"",F13=""),"PLEASE ENTER ENTIRE DESCRIPTION ON SAME LINE AS REQUEST AMOUNT","")</f>
        <v/>
      </c>
      <c r="K13" s="346"/>
      <c r="L13" s="346"/>
      <c r="M13" s="346"/>
    </row>
    <row r="14" spans="1:13" ht="15" x14ac:dyDescent="0.2">
      <c r="A14" s="366"/>
      <c r="B14" s="367"/>
      <c r="C14" s="371"/>
      <c r="D14" s="369"/>
      <c r="E14" s="369"/>
      <c r="F14" s="370"/>
      <c r="G14" s="370"/>
      <c r="H14" s="370"/>
      <c r="I14" s="365" t="str">
        <f t="shared" si="0"/>
        <v xml:space="preserve"> </v>
      </c>
      <c r="J14" s="365" t="str">
        <f t="shared" ref="J14:J24" si="1">IF(AND(C14&lt;&gt;"",F14=""),"PLEASE ENTER ENTIRE DESCRIPTION ON SAME LINE AS REQUEST AMOUNT","")</f>
        <v/>
      </c>
      <c r="K14" s="346"/>
      <c r="L14" s="346"/>
      <c r="M14" s="346"/>
    </row>
    <row r="15" spans="1:13" ht="15" x14ac:dyDescent="0.2">
      <c r="A15" s="366"/>
      <c r="B15" s="367"/>
      <c r="C15" s="371"/>
      <c r="D15" s="369"/>
      <c r="E15" s="369"/>
      <c r="F15" s="370"/>
      <c r="G15" s="370"/>
      <c r="H15" s="370"/>
      <c r="I15" s="365" t="str">
        <f t="shared" si="0"/>
        <v xml:space="preserve"> </v>
      </c>
      <c r="J15" s="365" t="str">
        <f t="shared" si="1"/>
        <v/>
      </c>
      <c r="K15" s="346"/>
      <c r="L15" s="346"/>
      <c r="M15" s="346"/>
    </row>
    <row r="16" spans="1:13" ht="15" x14ac:dyDescent="0.2">
      <c r="A16" s="366"/>
      <c r="B16" s="367"/>
      <c r="C16" s="371"/>
      <c r="D16" s="369"/>
      <c r="E16" s="369"/>
      <c r="F16" s="370"/>
      <c r="G16" s="370"/>
      <c r="H16" s="370"/>
      <c r="I16" s="365" t="str">
        <f t="shared" si="0"/>
        <v xml:space="preserve"> </v>
      </c>
      <c r="J16" s="365" t="str">
        <f t="shared" si="1"/>
        <v/>
      </c>
      <c r="K16" s="346"/>
      <c r="L16" s="346"/>
      <c r="M16" s="346"/>
    </row>
    <row r="17" spans="1:13" ht="15" x14ac:dyDescent="0.2">
      <c r="A17" s="366"/>
      <c r="B17" s="367"/>
      <c r="C17" s="371"/>
      <c r="D17" s="369"/>
      <c r="E17" s="369"/>
      <c r="F17" s="370"/>
      <c r="G17" s="370"/>
      <c r="H17" s="370"/>
      <c r="I17" s="365" t="str">
        <f t="shared" si="0"/>
        <v xml:space="preserve"> </v>
      </c>
      <c r="J17" s="365" t="str">
        <f t="shared" si="1"/>
        <v/>
      </c>
      <c r="K17" s="346"/>
      <c r="L17" s="346"/>
      <c r="M17" s="346"/>
    </row>
    <row r="18" spans="1:13" ht="15" x14ac:dyDescent="0.2">
      <c r="A18" s="366"/>
      <c r="B18" s="367"/>
      <c r="C18" s="371"/>
      <c r="D18" s="369"/>
      <c r="E18" s="369"/>
      <c r="F18" s="370"/>
      <c r="G18" s="370"/>
      <c r="H18" s="370"/>
      <c r="I18" s="365" t="str">
        <f t="shared" si="0"/>
        <v xml:space="preserve"> </v>
      </c>
      <c r="J18" s="365" t="str">
        <f t="shared" si="1"/>
        <v/>
      </c>
      <c r="K18" s="346"/>
      <c r="L18" s="346"/>
      <c r="M18" s="346"/>
    </row>
    <row r="19" spans="1:13" ht="15" x14ac:dyDescent="0.2">
      <c r="A19" s="366"/>
      <c r="B19" s="367"/>
      <c r="C19" s="371"/>
      <c r="D19" s="369"/>
      <c r="E19" s="369"/>
      <c r="F19" s="370"/>
      <c r="G19" s="370"/>
      <c r="H19" s="370"/>
      <c r="I19" s="365" t="str">
        <f t="shared" si="0"/>
        <v xml:space="preserve"> </v>
      </c>
      <c r="J19" s="365" t="str">
        <f t="shared" si="1"/>
        <v/>
      </c>
      <c r="K19" s="346"/>
      <c r="L19" s="346"/>
      <c r="M19" s="346"/>
    </row>
    <row r="20" spans="1:13" ht="15" x14ac:dyDescent="0.2">
      <c r="A20" s="366"/>
      <c r="B20" s="367"/>
      <c r="C20" s="371"/>
      <c r="D20" s="369"/>
      <c r="E20" s="369"/>
      <c r="F20" s="370"/>
      <c r="G20" s="370"/>
      <c r="H20" s="370"/>
      <c r="I20" s="365" t="str">
        <f t="shared" si="0"/>
        <v xml:space="preserve"> </v>
      </c>
      <c r="J20" s="365" t="str">
        <f t="shared" si="1"/>
        <v/>
      </c>
      <c r="K20" s="346"/>
      <c r="L20" s="346"/>
      <c r="M20" s="346"/>
    </row>
    <row r="21" spans="1:13" ht="15" x14ac:dyDescent="0.2">
      <c r="A21" s="366"/>
      <c r="B21" s="367"/>
      <c r="C21" s="371"/>
      <c r="D21" s="369"/>
      <c r="E21" s="369"/>
      <c r="F21" s="370"/>
      <c r="G21" s="370"/>
      <c r="H21" s="370"/>
      <c r="I21" s="365" t="str">
        <f t="shared" si="0"/>
        <v xml:space="preserve"> </v>
      </c>
      <c r="J21" s="365" t="str">
        <f t="shared" si="1"/>
        <v/>
      </c>
      <c r="K21" s="346"/>
      <c r="L21" s="346"/>
      <c r="M21" s="346"/>
    </row>
    <row r="22" spans="1:13" ht="15" x14ac:dyDescent="0.2">
      <c r="A22" s="366"/>
      <c r="B22" s="367"/>
      <c r="C22" s="371"/>
      <c r="D22" s="369"/>
      <c r="E22" s="369"/>
      <c r="F22" s="370"/>
      <c r="G22" s="370"/>
      <c r="H22" s="370"/>
      <c r="I22" s="365" t="str">
        <f t="shared" si="0"/>
        <v xml:space="preserve"> </v>
      </c>
      <c r="J22" s="365" t="str">
        <f t="shared" si="1"/>
        <v/>
      </c>
      <c r="K22" s="346"/>
      <c r="L22" s="346"/>
      <c r="M22" s="346"/>
    </row>
    <row r="23" spans="1:13" ht="15" x14ac:dyDescent="0.2">
      <c r="A23" s="366"/>
      <c r="B23" s="367"/>
      <c r="C23" s="371"/>
      <c r="D23" s="369"/>
      <c r="E23" s="369"/>
      <c r="F23" s="370"/>
      <c r="G23" s="370"/>
      <c r="H23" s="370"/>
      <c r="I23" s="365" t="str">
        <f t="shared" si="0"/>
        <v xml:space="preserve"> </v>
      </c>
      <c r="J23" s="365" t="str">
        <f t="shared" si="1"/>
        <v/>
      </c>
      <c r="K23" s="346"/>
      <c r="L23" s="346"/>
      <c r="M23" s="346"/>
    </row>
    <row r="24" spans="1:13" ht="15" x14ac:dyDescent="0.2">
      <c r="A24" s="366"/>
      <c r="B24" s="367"/>
      <c r="C24" s="371"/>
      <c r="D24" s="369"/>
      <c r="E24" s="369"/>
      <c r="F24" s="370"/>
      <c r="G24" s="370"/>
      <c r="H24" s="370"/>
      <c r="I24" s="365" t="str">
        <f t="shared" si="0"/>
        <v xml:space="preserve"> </v>
      </c>
      <c r="J24" s="365" t="str">
        <f t="shared" si="1"/>
        <v/>
      </c>
      <c r="K24" s="346"/>
      <c r="L24" s="346"/>
      <c r="M24" s="346"/>
    </row>
    <row r="25" spans="1:13" ht="15" x14ac:dyDescent="0.2">
      <c r="A25" s="372" t="s">
        <v>143</v>
      </c>
      <c r="B25" s="373"/>
      <c r="C25" s="374"/>
      <c r="D25" s="375">
        <f>SUM(D11:D24)</f>
        <v>0</v>
      </c>
      <c r="E25" s="375">
        <f>SUM(E11:E24)</f>
        <v>0</v>
      </c>
      <c r="F25" s="376">
        <f>SUM(F11:F24)</f>
        <v>0</v>
      </c>
      <c r="G25" s="376">
        <f>SUM(G11:G24)</f>
        <v>0</v>
      </c>
      <c r="H25" s="376">
        <f>SUM(H11:H24)</f>
        <v>0</v>
      </c>
      <c r="I25" s="377" t="str">
        <f>IF(AND(SUM(A12:A24)&lt;1,F25&gt;1),"MUST PRIORITIZE using numbers"," ")</f>
        <v xml:space="preserve"> </v>
      </c>
      <c r="J25" s="365"/>
      <c r="K25" s="346"/>
      <c r="L25" s="346"/>
      <c r="M25" s="346"/>
    </row>
    <row r="26" spans="1:13" ht="15.75" x14ac:dyDescent="0.25">
      <c r="A26" s="360" t="s">
        <v>222</v>
      </c>
      <c r="B26" s="361"/>
      <c r="C26" s="362"/>
      <c r="D26" s="378"/>
      <c r="E26" s="379"/>
      <c r="F26" s="364"/>
      <c r="G26" s="378"/>
      <c r="H26" s="379"/>
      <c r="I26" s="365"/>
      <c r="J26" s="365" t="str">
        <f t="shared" ref="J26:J32" si="2">IF(AND(C26&lt;&gt;"",F26=""),"PLEASE ENTER ENTIRE DESCRIPTION ON SAME LINE AS REQUEST AMOUNT","")</f>
        <v/>
      </c>
      <c r="K26" s="346"/>
      <c r="L26" s="346"/>
      <c r="M26" s="346"/>
    </row>
    <row r="27" spans="1:13" ht="15" x14ac:dyDescent="0.2">
      <c r="A27" s="366"/>
      <c r="B27" s="367"/>
      <c r="C27" s="368"/>
      <c r="D27" s="378"/>
      <c r="E27" s="379"/>
      <c r="F27" s="370"/>
      <c r="G27" s="379"/>
      <c r="H27" s="379"/>
      <c r="I27" s="365"/>
      <c r="J27" s="365" t="str">
        <f t="shared" si="2"/>
        <v/>
      </c>
      <c r="K27" s="346"/>
      <c r="L27" s="346"/>
      <c r="M27" s="346"/>
    </row>
    <row r="28" spans="1:13" ht="15" x14ac:dyDescent="0.2">
      <c r="A28" s="366"/>
      <c r="B28" s="367"/>
      <c r="C28" s="368"/>
      <c r="D28" s="378"/>
      <c r="E28" s="379"/>
      <c r="F28" s="370"/>
      <c r="G28" s="379"/>
      <c r="H28" s="379"/>
      <c r="I28" s="365" t="str">
        <f t="shared" ref="I28:I32" si="3">IF(AND(A28&lt;&gt;"",A28&lt;A27),"Prioritize in order"," ")</f>
        <v xml:space="preserve"> </v>
      </c>
      <c r="J28" s="365" t="str">
        <f t="shared" si="2"/>
        <v/>
      </c>
      <c r="K28" s="346"/>
      <c r="L28" s="346"/>
      <c r="M28" s="346"/>
    </row>
    <row r="29" spans="1:13" ht="15" x14ac:dyDescent="0.2">
      <c r="A29" s="366"/>
      <c r="B29" s="367"/>
      <c r="C29" s="368"/>
      <c r="D29" s="378"/>
      <c r="E29" s="379"/>
      <c r="F29" s="370"/>
      <c r="G29" s="379"/>
      <c r="H29" s="379"/>
      <c r="I29" s="365" t="str">
        <f t="shared" si="3"/>
        <v xml:space="preserve"> </v>
      </c>
      <c r="J29" s="365" t="str">
        <f t="shared" si="2"/>
        <v/>
      </c>
      <c r="K29" s="346"/>
      <c r="L29" s="346"/>
      <c r="M29" s="346"/>
    </row>
    <row r="30" spans="1:13" ht="15" x14ac:dyDescent="0.2">
      <c r="A30" s="366"/>
      <c r="B30" s="367"/>
      <c r="C30" s="368"/>
      <c r="D30" s="378"/>
      <c r="E30" s="379"/>
      <c r="F30" s="370"/>
      <c r="G30" s="379"/>
      <c r="H30" s="379"/>
      <c r="I30" s="365" t="str">
        <f t="shared" si="3"/>
        <v xml:space="preserve"> </v>
      </c>
      <c r="J30" s="365" t="str">
        <f t="shared" si="2"/>
        <v/>
      </c>
      <c r="K30" s="346"/>
      <c r="L30" s="346"/>
      <c r="M30" s="346"/>
    </row>
    <row r="31" spans="1:13" ht="15" x14ac:dyDescent="0.2">
      <c r="A31" s="366"/>
      <c r="B31" s="367"/>
      <c r="C31" s="368"/>
      <c r="D31" s="378"/>
      <c r="E31" s="379"/>
      <c r="F31" s="370"/>
      <c r="G31" s="379"/>
      <c r="H31" s="379"/>
      <c r="I31" s="365" t="str">
        <f t="shared" si="3"/>
        <v xml:space="preserve"> </v>
      </c>
      <c r="J31" s="365" t="str">
        <f t="shared" si="2"/>
        <v/>
      </c>
      <c r="K31" s="346"/>
      <c r="L31" s="346"/>
      <c r="M31" s="346"/>
    </row>
    <row r="32" spans="1:13" ht="15" x14ac:dyDescent="0.2">
      <c r="A32" s="366"/>
      <c r="B32" s="367"/>
      <c r="C32" s="368"/>
      <c r="D32" s="378"/>
      <c r="E32" s="379"/>
      <c r="F32" s="370"/>
      <c r="G32" s="379"/>
      <c r="H32" s="379"/>
      <c r="I32" s="365" t="str">
        <f t="shared" si="3"/>
        <v xml:space="preserve"> </v>
      </c>
      <c r="J32" s="365" t="str">
        <f t="shared" si="2"/>
        <v/>
      </c>
      <c r="K32" s="346"/>
      <c r="L32" s="346"/>
      <c r="M32" s="346"/>
    </row>
    <row r="33" spans="1:13" ht="15" x14ac:dyDescent="0.2">
      <c r="A33" s="372" t="s">
        <v>144</v>
      </c>
      <c r="B33" s="373"/>
      <c r="C33" s="374"/>
      <c r="D33" s="380"/>
      <c r="E33" s="380"/>
      <c r="F33" s="376">
        <f>SUM(F26:F32)</f>
        <v>0</v>
      </c>
      <c r="G33" s="380"/>
      <c r="H33" s="380"/>
      <c r="I33" s="377" t="str">
        <f>IF(AND(SUM(A27:A32)&lt;1,F33&gt;1),"MUST PRIORITIZE using numbers"," ")</f>
        <v xml:space="preserve"> </v>
      </c>
      <c r="J33" s="365"/>
      <c r="K33" s="346"/>
      <c r="L33" s="346"/>
      <c r="M33" s="346"/>
    </row>
    <row r="34" spans="1:13" ht="16.5" thickBot="1" x14ac:dyDescent="0.25">
      <c r="A34" s="381" t="s">
        <v>20</v>
      </c>
      <c r="B34" s="382"/>
      <c r="C34" s="382"/>
      <c r="D34" s="383"/>
      <c r="E34" s="383"/>
      <c r="F34" s="384">
        <f>SUM(F25,F33)</f>
        <v>0</v>
      </c>
      <c r="G34" s="385"/>
      <c r="H34" s="385"/>
      <c r="I34" s="365"/>
      <c r="J34" s="365"/>
      <c r="K34" s="346"/>
      <c r="L34" s="346"/>
      <c r="M34" s="346"/>
    </row>
    <row r="35" spans="1:13" ht="13.5" thickTop="1" x14ac:dyDescent="0.2">
      <c r="A35" s="346"/>
      <c r="B35" s="346"/>
      <c r="C35" s="346"/>
      <c r="D35" s="346"/>
      <c r="E35" s="346"/>
      <c r="F35" s="346"/>
      <c r="G35" s="346"/>
      <c r="H35" s="346"/>
      <c r="I35" s="346"/>
      <c r="J35" s="346"/>
      <c r="K35" s="346"/>
      <c r="L35" s="346"/>
      <c r="M35" s="346"/>
    </row>
    <row r="36" spans="1:13" ht="15" x14ac:dyDescent="0.25">
      <c r="A36" s="346" t="s">
        <v>223</v>
      </c>
      <c r="B36" s="346"/>
      <c r="C36" s="346"/>
      <c r="D36" s="346"/>
      <c r="E36" s="346"/>
      <c r="F36" s="346"/>
      <c r="G36" s="346"/>
      <c r="H36" s="346"/>
      <c r="I36" s="346"/>
      <c r="J36" s="346"/>
      <c r="K36" s="346"/>
      <c r="L36" s="346"/>
      <c r="M36" s="346"/>
    </row>
    <row r="37" spans="1:13" ht="15" x14ac:dyDescent="0.25">
      <c r="A37" s="346" t="s">
        <v>224</v>
      </c>
      <c r="B37" s="346"/>
      <c r="C37" s="346"/>
      <c r="D37" s="346"/>
      <c r="E37" s="346"/>
      <c r="F37" s="346"/>
      <c r="G37" s="346"/>
      <c r="H37" s="346"/>
      <c r="I37" s="346"/>
      <c r="J37" s="346"/>
      <c r="K37" s="346"/>
      <c r="L37" s="346"/>
      <c r="M37" s="346"/>
    </row>
    <row r="38" spans="1:13" x14ac:dyDescent="0.2">
      <c r="A38" s="346"/>
      <c r="B38" s="346"/>
      <c r="C38" s="346"/>
      <c r="D38" s="346"/>
      <c r="E38" s="346"/>
      <c r="F38" s="346"/>
      <c r="G38" s="346"/>
      <c r="H38" s="346"/>
      <c r="I38" s="346"/>
      <c r="J38" s="346"/>
      <c r="K38" s="346"/>
      <c r="L38" s="346"/>
      <c r="M38" s="346"/>
    </row>
    <row r="39" spans="1:13" x14ac:dyDescent="0.2">
      <c r="A39" s="346"/>
      <c r="B39" s="346"/>
      <c r="C39" s="346"/>
      <c r="D39" s="346"/>
      <c r="E39" s="346"/>
      <c r="F39" s="346"/>
      <c r="G39" s="346"/>
      <c r="H39" s="346"/>
      <c r="I39" s="346"/>
      <c r="J39" s="346"/>
      <c r="K39" s="346"/>
      <c r="L39" s="346"/>
      <c r="M39" s="346"/>
    </row>
    <row r="40" spans="1:13" x14ac:dyDescent="0.2">
      <c r="A40" s="346"/>
      <c r="B40" s="346"/>
      <c r="C40" s="346"/>
      <c r="D40" s="346"/>
      <c r="E40" s="346"/>
      <c r="F40" s="346"/>
      <c r="G40" s="346"/>
      <c r="H40" s="346"/>
      <c r="I40" s="346"/>
      <c r="J40" s="346"/>
      <c r="K40" s="346"/>
      <c r="L40" s="346"/>
      <c r="M40" s="346"/>
    </row>
    <row r="41" spans="1:13" x14ac:dyDescent="0.2">
      <c r="A41" s="346"/>
      <c r="B41" s="346"/>
      <c r="C41" s="346"/>
      <c r="D41" s="346"/>
      <c r="E41" s="346"/>
      <c r="F41" s="346"/>
      <c r="G41" s="346"/>
      <c r="H41" s="346"/>
      <c r="I41" s="346"/>
      <c r="J41" s="346"/>
      <c r="K41" s="346"/>
      <c r="L41" s="346"/>
      <c r="M41" s="346"/>
    </row>
    <row r="42" spans="1:13" x14ac:dyDescent="0.2">
      <c r="A42" s="346"/>
      <c r="B42" s="346"/>
      <c r="C42" s="346"/>
      <c r="D42" s="346"/>
      <c r="E42" s="346"/>
      <c r="F42" s="346"/>
      <c r="G42" s="346"/>
      <c r="H42" s="346"/>
    </row>
    <row r="43" spans="1:13" x14ac:dyDescent="0.2">
      <c r="A43" s="346"/>
      <c r="B43" s="346"/>
      <c r="C43" s="346"/>
      <c r="D43" s="346"/>
      <c r="E43" s="346"/>
      <c r="F43" s="346"/>
      <c r="G43" s="346"/>
      <c r="H43" s="346"/>
    </row>
    <row r="44" spans="1:13" x14ac:dyDescent="0.2">
      <c r="A44" s="346"/>
      <c r="B44" s="346"/>
      <c r="C44" s="346"/>
      <c r="D44" s="346"/>
      <c r="E44" s="346"/>
      <c r="F44" s="346"/>
      <c r="G44" s="346"/>
      <c r="H44" s="346"/>
    </row>
    <row r="45" spans="1:13" x14ac:dyDescent="0.2">
      <c r="A45" s="346"/>
      <c r="B45" s="346"/>
      <c r="C45" s="346"/>
      <c r="D45" s="346"/>
      <c r="E45" s="346"/>
      <c r="F45" s="346"/>
      <c r="G45" s="346"/>
      <c r="H45" s="346"/>
    </row>
    <row r="46" spans="1:13" x14ac:dyDescent="0.2">
      <c r="A46" s="346"/>
      <c r="B46" s="346"/>
      <c r="C46" s="346"/>
      <c r="D46" s="346"/>
      <c r="E46" s="346"/>
      <c r="F46" s="346"/>
      <c r="G46" s="346"/>
      <c r="H46" s="346"/>
    </row>
    <row r="47" spans="1:13" x14ac:dyDescent="0.2">
      <c r="A47" s="346"/>
      <c r="B47" s="346"/>
      <c r="C47" s="346"/>
      <c r="D47" s="346"/>
      <c r="E47" s="346"/>
      <c r="F47" s="346"/>
      <c r="G47" s="346"/>
      <c r="H47" s="346"/>
    </row>
    <row r="48" spans="1:13" x14ac:dyDescent="0.2">
      <c r="A48" s="346"/>
      <c r="B48" s="346"/>
      <c r="C48" s="346"/>
      <c r="D48" s="346"/>
      <c r="E48" s="346"/>
      <c r="F48" s="346"/>
      <c r="G48" s="346"/>
      <c r="H48" s="346"/>
    </row>
    <row r="49" spans="1:8" x14ac:dyDescent="0.2">
      <c r="A49" s="346"/>
      <c r="B49" s="346"/>
      <c r="C49" s="346"/>
      <c r="D49" s="346"/>
      <c r="E49" s="346"/>
      <c r="F49" s="346"/>
      <c r="G49" s="346"/>
      <c r="H49" s="346"/>
    </row>
    <row r="50" spans="1:8" x14ac:dyDescent="0.2">
      <c r="A50" s="346"/>
      <c r="B50" s="346"/>
      <c r="C50" s="346"/>
      <c r="D50" s="346"/>
      <c r="E50" s="346"/>
      <c r="F50" s="346"/>
      <c r="G50" s="346"/>
      <c r="H50" s="346"/>
    </row>
    <row r="51" spans="1:8" x14ac:dyDescent="0.2">
      <c r="A51" s="346"/>
      <c r="B51" s="346"/>
      <c r="C51" s="346"/>
      <c r="D51" s="346"/>
      <c r="E51" s="346"/>
      <c r="F51" s="346"/>
      <c r="G51" s="346"/>
      <c r="H51" s="346"/>
    </row>
    <row r="52" spans="1:8" x14ac:dyDescent="0.2">
      <c r="A52" s="346"/>
      <c r="B52" s="346"/>
      <c r="C52" s="346"/>
      <c r="D52" s="346"/>
      <c r="E52" s="346"/>
      <c r="F52" s="346"/>
      <c r="G52" s="346"/>
      <c r="H52" s="346"/>
    </row>
    <row r="53" spans="1:8" x14ac:dyDescent="0.2">
      <c r="A53" s="346"/>
      <c r="B53" s="346"/>
      <c r="C53" s="346"/>
      <c r="D53" s="346"/>
      <c r="E53" s="346"/>
      <c r="F53" s="346"/>
      <c r="G53" s="346"/>
      <c r="H53" s="346"/>
    </row>
    <row r="54" spans="1:8" x14ac:dyDescent="0.2">
      <c r="A54" s="346"/>
      <c r="B54" s="346"/>
      <c r="C54" s="346"/>
      <c r="D54" s="346"/>
      <c r="E54" s="346"/>
      <c r="F54" s="346"/>
      <c r="G54" s="346"/>
      <c r="H54" s="346"/>
    </row>
    <row r="55" spans="1:8" x14ac:dyDescent="0.2">
      <c r="A55" s="346"/>
      <c r="B55" s="346"/>
      <c r="C55" s="346"/>
      <c r="D55" s="346"/>
      <c r="E55" s="346"/>
      <c r="F55" s="346"/>
      <c r="G55" s="346"/>
      <c r="H55" s="346"/>
    </row>
    <row r="56" spans="1:8" x14ac:dyDescent="0.2">
      <c r="A56" s="346"/>
      <c r="B56" s="346"/>
      <c r="C56" s="346"/>
      <c r="D56" s="346"/>
      <c r="E56" s="346"/>
      <c r="F56" s="346"/>
      <c r="G56" s="346"/>
      <c r="H56" s="346"/>
    </row>
    <row r="57" spans="1:8" x14ac:dyDescent="0.2">
      <c r="A57" s="346"/>
      <c r="B57" s="346"/>
      <c r="C57" s="346"/>
      <c r="D57" s="346"/>
      <c r="E57" s="346"/>
      <c r="F57" s="346"/>
      <c r="G57" s="346"/>
      <c r="H57" s="346"/>
    </row>
    <row r="58" spans="1:8" x14ac:dyDescent="0.2">
      <c r="A58" s="346"/>
      <c r="B58" s="346"/>
      <c r="C58" s="346"/>
      <c r="D58" s="346"/>
      <c r="E58" s="346"/>
      <c r="F58" s="346"/>
      <c r="G58" s="346"/>
      <c r="H58" s="346"/>
    </row>
    <row r="59" spans="1:8" x14ac:dyDescent="0.2">
      <c r="A59" s="346"/>
      <c r="B59" s="346"/>
      <c r="C59" s="346"/>
      <c r="D59" s="346"/>
      <c r="E59" s="346"/>
      <c r="F59" s="346"/>
      <c r="G59" s="346"/>
      <c r="H59" s="346"/>
    </row>
    <row r="60" spans="1:8" x14ac:dyDescent="0.2">
      <c r="A60" s="346"/>
      <c r="B60" s="346"/>
      <c r="C60" s="346"/>
      <c r="D60" s="346"/>
      <c r="E60" s="346"/>
      <c r="F60" s="346"/>
      <c r="G60" s="346"/>
      <c r="H60" s="346"/>
    </row>
    <row r="61" spans="1:8" x14ac:dyDescent="0.2">
      <c r="A61" s="346"/>
      <c r="B61" s="346"/>
      <c r="C61" s="346"/>
      <c r="D61" s="346"/>
      <c r="E61" s="346"/>
      <c r="F61" s="346"/>
      <c r="G61" s="346"/>
      <c r="H61" s="346"/>
    </row>
  </sheetData>
  <sheetProtection password="E909" sheet="1" objects="1" scenarios="1" formatCells="0" formatColumns="0" formatRows="0" insertRows="0" deleteRows="0" selectLockedCells="1" sort="0"/>
  <mergeCells count="4">
    <mergeCell ref="A5:B5"/>
    <mergeCell ref="A6:B6"/>
    <mergeCell ref="A8:H8"/>
    <mergeCell ref="G11:H11"/>
  </mergeCells>
  <pageMargins left="0.7" right="0.7" top="0.75" bottom="0.75" header="0.3" footer="0.3"/>
  <pageSetup scale="75" orientation="landscape" horizontalDpi="1200" verticalDpi="1200" r:id="rId1"/>
  <headerFooter>
    <oddFooter>&amp;R&amp;Z&amp;F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8"/>
  <sheetViews>
    <sheetView zoomScale="85" zoomScaleNormal="85" workbookViewId="0">
      <pane xSplit="3" ySplit="9" topLeftCell="D10" activePane="bottomRight" state="frozen"/>
      <selection activeCell="B10" sqref="B10"/>
      <selection pane="topRight" activeCell="B10" sqref="B10"/>
      <selection pane="bottomLeft" activeCell="B10" sqref="B10"/>
      <selection pane="bottomRight" activeCell="D10" sqref="D10"/>
    </sheetView>
  </sheetViews>
  <sheetFormatPr defaultRowHeight="14.25" x14ac:dyDescent="0.2"/>
  <cols>
    <col min="1" max="1" width="5.140625" style="37" customWidth="1"/>
    <col min="2" max="2" width="35.7109375" style="37" customWidth="1"/>
    <col min="3" max="3" width="11.140625" style="37" customWidth="1"/>
    <col min="4" max="7" width="15.7109375" style="37" customWidth="1"/>
    <col min="8" max="8" width="1.28515625" style="37" customWidth="1"/>
    <col min="9" max="11" width="15.7109375" style="37" customWidth="1"/>
    <col min="12" max="16384" width="9.140625" style="37"/>
  </cols>
  <sheetData>
    <row r="1" spans="1:11" ht="15" x14ac:dyDescent="0.25">
      <c r="A1" s="494" t="s">
        <v>80</v>
      </c>
      <c r="B1" s="494"/>
      <c r="C1" s="494"/>
      <c r="D1" s="494"/>
      <c r="E1" s="494"/>
      <c r="F1" s="494"/>
      <c r="G1" s="494"/>
      <c r="H1" s="494"/>
      <c r="I1" s="494"/>
      <c r="J1" s="494"/>
      <c r="K1" s="494"/>
    </row>
    <row r="2" spans="1:11" ht="15" x14ac:dyDescent="0.25">
      <c r="A2" s="495" t="s">
        <v>81</v>
      </c>
      <c r="B2" s="495"/>
      <c r="C2" s="495"/>
      <c r="D2" s="495"/>
      <c r="E2" s="495"/>
      <c r="F2" s="495"/>
      <c r="G2" s="495"/>
      <c r="H2" s="495"/>
      <c r="I2" s="495"/>
      <c r="J2" s="495"/>
      <c r="K2" s="495"/>
    </row>
    <row r="3" spans="1:11" ht="15" x14ac:dyDescent="0.25">
      <c r="A3" s="496" t="s">
        <v>82</v>
      </c>
      <c r="B3" s="496"/>
      <c r="C3" s="496"/>
      <c r="D3" s="496"/>
      <c r="E3" s="496"/>
      <c r="F3" s="496"/>
      <c r="G3" s="496"/>
      <c r="H3" s="496"/>
      <c r="I3" s="496"/>
      <c r="J3" s="496"/>
      <c r="K3" s="496"/>
    </row>
    <row r="4" spans="1:11" ht="15" x14ac:dyDescent="0.25">
      <c r="A4" s="495" t="s">
        <v>188</v>
      </c>
      <c r="B4" s="495"/>
      <c r="C4" s="495"/>
      <c r="D4" s="495"/>
      <c r="E4" s="495"/>
      <c r="F4" s="495"/>
      <c r="G4" s="495"/>
      <c r="H4" s="495"/>
      <c r="I4" s="495"/>
      <c r="J4" s="495"/>
      <c r="K4" s="495"/>
    </row>
    <row r="5" spans="1:11" ht="15.75" x14ac:dyDescent="0.25">
      <c r="A5" s="38"/>
      <c r="B5" s="39"/>
      <c r="C5" s="39"/>
      <c r="D5" s="40"/>
      <c r="E5" s="40"/>
      <c r="F5" s="40"/>
      <c r="G5" s="40"/>
      <c r="H5" s="40"/>
      <c r="I5" s="40"/>
      <c r="J5" s="40"/>
      <c r="K5" s="40"/>
    </row>
    <row r="6" spans="1:11" ht="16.5" thickBot="1" x14ac:dyDescent="0.3">
      <c r="A6" s="38"/>
      <c r="B6" s="39"/>
      <c r="C6" s="39"/>
      <c r="D6" s="500" t="s">
        <v>139</v>
      </c>
      <c r="E6" s="501"/>
      <c r="F6" s="501"/>
      <c r="G6" s="501"/>
      <c r="H6" s="501"/>
      <c r="I6" s="502"/>
      <c r="J6" s="40"/>
      <c r="K6" s="40"/>
    </row>
    <row r="7" spans="1:11" ht="16.5" thickBot="1" x14ac:dyDescent="0.3">
      <c r="A7" s="38"/>
      <c r="B7" s="320"/>
      <c r="C7" s="41"/>
      <c r="D7" s="42" t="s">
        <v>21</v>
      </c>
      <c r="E7" s="42" t="s">
        <v>9</v>
      </c>
      <c r="F7" s="42" t="s">
        <v>10</v>
      </c>
      <c r="G7" s="42" t="s">
        <v>11</v>
      </c>
      <c r="H7" s="42"/>
      <c r="I7" s="43" t="s">
        <v>12</v>
      </c>
      <c r="J7" s="43" t="s">
        <v>22</v>
      </c>
      <c r="K7" s="43" t="s">
        <v>8</v>
      </c>
    </row>
    <row r="8" spans="1:11" ht="15.75" customHeight="1" x14ac:dyDescent="0.25">
      <c r="A8" s="38"/>
      <c r="B8" s="44" t="s">
        <v>83</v>
      </c>
      <c r="C8" s="44"/>
      <c r="D8" s="497" t="s">
        <v>23</v>
      </c>
      <c r="E8" s="498"/>
      <c r="F8" s="498"/>
      <c r="G8" s="499"/>
      <c r="H8" s="45"/>
      <c r="I8" s="323" t="s">
        <v>23</v>
      </c>
      <c r="J8" s="497" t="s">
        <v>24</v>
      </c>
      <c r="K8" s="499"/>
    </row>
    <row r="9" spans="1:11" ht="15.75" x14ac:dyDescent="0.25">
      <c r="A9" s="38"/>
      <c r="B9" s="321" t="s">
        <v>25</v>
      </c>
      <c r="C9" s="324"/>
      <c r="D9" s="322" t="s">
        <v>26</v>
      </c>
      <c r="E9" s="322" t="s">
        <v>27</v>
      </c>
      <c r="F9" s="322" t="s">
        <v>28</v>
      </c>
      <c r="G9" s="322" t="s">
        <v>29</v>
      </c>
      <c r="H9" s="46"/>
      <c r="I9" s="322" t="s">
        <v>73</v>
      </c>
      <c r="J9" s="322" t="s">
        <v>146</v>
      </c>
      <c r="K9" s="322" t="s">
        <v>203</v>
      </c>
    </row>
    <row r="10" spans="1:11" ht="15" x14ac:dyDescent="0.25">
      <c r="A10" s="38"/>
      <c r="B10" s="47"/>
      <c r="C10" s="48"/>
      <c r="D10" s="49"/>
      <c r="E10" s="49"/>
      <c r="F10" s="49"/>
      <c r="G10" s="49"/>
      <c r="H10" s="46"/>
      <c r="I10" s="49"/>
      <c r="J10" s="49"/>
      <c r="K10" s="49"/>
    </row>
    <row r="11" spans="1:11" ht="15" x14ac:dyDescent="0.25">
      <c r="A11" s="503" t="s">
        <v>30</v>
      </c>
      <c r="B11" s="50" t="s">
        <v>31</v>
      </c>
      <c r="C11" s="51"/>
      <c r="D11" s="52"/>
      <c r="E11" s="52"/>
      <c r="F11" s="52"/>
      <c r="G11" s="52"/>
      <c r="H11" s="46"/>
      <c r="I11" s="52"/>
      <c r="J11" s="52"/>
      <c r="K11" s="52"/>
    </row>
    <row r="12" spans="1:11" x14ac:dyDescent="0.2">
      <c r="A12" s="506"/>
      <c r="B12" s="53" t="s">
        <v>32</v>
      </c>
      <c r="C12" s="54"/>
      <c r="D12" s="55"/>
      <c r="E12" s="55"/>
      <c r="F12" s="55"/>
      <c r="G12" s="55"/>
      <c r="H12" s="56"/>
      <c r="I12" s="55"/>
      <c r="J12" s="55" t="s">
        <v>5</v>
      </c>
      <c r="K12" s="55"/>
    </row>
    <row r="13" spans="1:11" x14ac:dyDescent="0.2">
      <c r="A13" s="506"/>
      <c r="B13" s="57" t="s">
        <v>33</v>
      </c>
      <c r="C13" s="58"/>
      <c r="D13" s="59"/>
      <c r="E13" s="59"/>
      <c r="F13" s="59"/>
      <c r="G13" s="59"/>
      <c r="H13" s="56"/>
      <c r="I13" s="59"/>
      <c r="J13" s="59" t="s">
        <v>5</v>
      </c>
      <c r="K13" s="59"/>
    </row>
    <row r="14" spans="1:11" ht="15" x14ac:dyDescent="0.25">
      <c r="A14" s="506"/>
      <c r="B14" s="60" t="s">
        <v>18</v>
      </c>
      <c r="C14" s="61"/>
      <c r="D14" s="62">
        <f>SUM(D12:D13)</f>
        <v>0</v>
      </c>
      <c r="E14" s="62">
        <f>SUM(E12:E13)</f>
        <v>0</v>
      </c>
      <c r="F14" s="62">
        <f>SUM(F12:F13)</f>
        <v>0</v>
      </c>
      <c r="G14" s="62">
        <f>SUM(G12:G13)</f>
        <v>0</v>
      </c>
      <c r="H14" s="62"/>
      <c r="I14" s="62">
        <f>SUM(I12:I13)</f>
        <v>0</v>
      </c>
      <c r="J14" s="62">
        <f>SUM(J12:J13)</f>
        <v>0</v>
      </c>
      <c r="K14" s="62">
        <f>SUM(K12:K13)</f>
        <v>0</v>
      </c>
    </row>
    <row r="15" spans="1:11" ht="15" x14ac:dyDescent="0.25">
      <c r="A15" s="506"/>
      <c r="B15" s="47"/>
      <c r="C15" s="48"/>
      <c r="D15" s="49"/>
      <c r="E15" s="49"/>
      <c r="F15" s="49"/>
      <c r="G15" s="49"/>
      <c r="H15" s="46"/>
      <c r="I15" s="49"/>
      <c r="J15" s="49"/>
      <c r="K15" s="49"/>
    </row>
    <row r="16" spans="1:11" ht="14.25" customHeight="1" x14ac:dyDescent="0.25">
      <c r="A16" s="506"/>
      <c r="B16" s="50" t="s">
        <v>31</v>
      </c>
      <c r="C16" s="51"/>
      <c r="D16" s="52"/>
      <c r="E16" s="52"/>
      <c r="F16" s="52"/>
      <c r="G16" s="52"/>
      <c r="H16" s="46"/>
      <c r="I16" s="52"/>
      <c r="J16" s="52"/>
      <c r="K16" s="52"/>
    </row>
    <row r="17" spans="1:20" x14ac:dyDescent="0.2">
      <c r="A17" s="506"/>
      <c r="B17" s="53" t="s">
        <v>34</v>
      </c>
      <c r="C17" s="54"/>
      <c r="D17" s="55"/>
      <c r="E17" s="55"/>
      <c r="F17" s="55"/>
      <c r="G17" s="55"/>
      <c r="H17" s="56"/>
      <c r="I17" s="55"/>
      <c r="J17" s="55" t="s">
        <v>5</v>
      </c>
      <c r="K17" s="55"/>
    </row>
    <row r="18" spans="1:20" x14ac:dyDescent="0.2">
      <c r="A18" s="506"/>
      <c r="B18" s="53" t="s">
        <v>35</v>
      </c>
      <c r="C18" s="54"/>
      <c r="D18" s="55"/>
      <c r="E18" s="55"/>
      <c r="F18" s="55"/>
      <c r="G18" s="55"/>
      <c r="H18" s="56"/>
      <c r="I18" s="55"/>
      <c r="J18" s="55" t="s">
        <v>5</v>
      </c>
      <c r="K18" s="55"/>
    </row>
    <row r="19" spans="1:20" x14ac:dyDescent="0.2">
      <c r="A19" s="506"/>
      <c r="B19" s="57" t="s">
        <v>36</v>
      </c>
      <c r="C19" s="58"/>
      <c r="D19" s="59"/>
      <c r="E19" s="59"/>
      <c r="F19" s="59"/>
      <c r="G19" s="59"/>
      <c r="H19" s="56"/>
      <c r="I19" s="59"/>
      <c r="J19" s="59" t="s">
        <v>5</v>
      </c>
      <c r="K19" s="59"/>
    </row>
    <row r="20" spans="1:20" ht="15" x14ac:dyDescent="0.25">
      <c r="A20" s="506"/>
      <c r="B20" s="60" t="s">
        <v>18</v>
      </c>
      <c r="C20" s="61"/>
      <c r="D20" s="63">
        <f>SUM(D17:D19)</f>
        <v>0</v>
      </c>
      <c r="E20" s="63">
        <f>SUM(E17:E19)</f>
        <v>0</v>
      </c>
      <c r="F20" s="63">
        <f>SUM(F17:F19)</f>
        <v>0</v>
      </c>
      <c r="G20" s="63">
        <f>SUM(G17:G19)</f>
        <v>0</v>
      </c>
      <c r="H20" s="62"/>
      <c r="I20" s="63">
        <f>SUM(I17:I19)</f>
        <v>0</v>
      </c>
      <c r="J20" s="63">
        <f>SUM(J17:J19)</f>
        <v>0</v>
      </c>
      <c r="K20" s="63">
        <f>SUM(K17:K19)</f>
        <v>0</v>
      </c>
    </row>
    <row r="21" spans="1:20" ht="9.75" customHeight="1" x14ac:dyDescent="0.25">
      <c r="A21" s="506"/>
      <c r="B21" s="64"/>
      <c r="C21" s="48"/>
      <c r="D21" s="46"/>
      <c r="E21" s="46"/>
      <c r="F21" s="46"/>
      <c r="G21" s="46"/>
      <c r="H21" s="46"/>
      <c r="I21" s="46"/>
      <c r="J21" s="46"/>
      <c r="K21" s="46"/>
    </row>
    <row r="22" spans="1:20" ht="15" x14ac:dyDescent="0.25">
      <c r="A22" s="506"/>
      <c r="B22" s="65" t="s">
        <v>37</v>
      </c>
      <c r="C22" s="66"/>
      <c r="D22" s="67"/>
      <c r="E22" s="67"/>
      <c r="F22" s="67"/>
      <c r="G22" s="67"/>
      <c r="H22" s="46"/>
      <c r="I22" s="67"/>
      <c r="J22" s="67"/>
      <c r="K22" s="67"/>
    </row>
    <row r="23" spans="1:20" x14ac:dyDescent="0.2">
      <c r="A23" s="506"/>
      <c r="B23" s="53" t="s">
        <v>38</v>
      </c>
      <c r="C23" s="54"/>
      <c r="D23" s="68"/>
      <c r="E23" s="68"/>
      <c r="F23" s="68"/>
      <c r="G23" s="68"/>
      <c r="H23" s="69"/>
      <c r="I23" s="68"/>
      <c r="J23" s="68" t="s">
        <v>5</v>
      </c>
      <c r="K23" s="68"/>
    </row>
    <row r="24" spans="1:20" x14ac:dyDescent="0.2">
      <c r="A24" s="506"/>
      <c r="B24" s="57" t="s">
        <v>36</v>
      </c>
      <c r="C24" s="58"/>
      <c r="D24" s="70"/>
      <c r="E24" s="70"/>
      <c r="F24" s="70"/>
      <c r="G24" s="70"/>
      <c r="H24" s="71"/>
      <c r="I24" s="70"/>
      <c r="J24" s="70" t="s">
        <v>5</v>
      </c>
      <c r="K24" s="70"/>
    </row>
    <row r="25" spans="1:20" ht="15" x14ac:dyDescent="0.25">
      <c r="A25" s="506"/>
      <c r="B25" s="60" t="s">
        <v>18</v>
      </c>
      <c r="C25" s="61"/>
      <c r="D25" s="72">
        <f>SUM(D22:D24)</f>
        <v>0</v>
      </c>
      <c r="E25" s="72">
        <f>SUM(E22:E24)</f>
        <v>0</v>
      </c>
      <c r="F25" s="72">
        <f>SUM(F22:F24)</f>
        <v>0</v>
      </c>
      <c r="G25" s="72">
        <f>SUM(G22:G24)</f>
        <v>0</v>
      </c>
      <c r="H25" s="73"/>
      <c r="I25" s="72">
        <f>SUM(I22:I24)</f>
        <v>0</v>
      </c>
      <c r="J25" s="72">
        <f>SUM(J22:J24)</f>
        <v>0</v>
      </c>
      <c r="K25" s="72">
        <f>SUM(K22:K24)</f>
        <v>0</v>
      </c>
    </row>
    <row r="26" spans="1:20" ht="9" customHeight="1" x14ac:dyDescent="0.25">
      <c r="A26" s="506"/>
      <c r="B26" s="64"/>
      <c r="C26" s="48"/>
      <c r="D26" s="74"/>
      <c r="E26" s="74"/>
      <c r="F26" s="74"/>
      <c r="G26" s="74"/>
      <c r="H26" s="74"/>
      <c r="I26" s="74"/>
      <c r="J26" s="74"/>
      <c r="K26" s="74"/>
    </row>
    <row r="27" spans="1:20" ht="15" x14ac:dyDescent="0.25">
      <c r="A27" s="506"/>
      <c r="B27" s="65" t="s">
        <v>39</v>
      </c>
      <c r="C27" s="66"/>
      <c r="D27" s="322" t="s">
        <v>84</v>
      </c>
      <c r="E27" s="322" t="s">
        <v>85</v>
      </c>
      <c r="F27" s="322" t="s">
        <v>87</v>
      </c>
      <c r="G27" s="322" t="s">
        <v>88</v>
      </c>
      <c r="H27" s="325"/>
      <c r="I27" s="322" t="s">
        <v>86</v>
      </c>
      <c r="J27" s="322" t="s">
        <v>148</v>
      </c>
      <c r="K27" s="322" t="s">
        <v>204</v>
      </c>
    </row>
    <row r="28" spans="1:20" x14ac:dyDescent="0.2">
      <c r="A28" s="506"/>
      <c r="B28" s="53" t="s">
        <v>38</v>
      </c>
      <c r="C28" s="54"/>
      <c r="D28" s="68"/>
      <c r="E28" s="68"/>
      <c r="F28" s="68"/>
      <c r="G28" s="68"/>
      <c r="H28" s="69"/>
      <c r="J28" s="68"/>
      <c r="K28" s="68"/>
    </row>
    <row r="29" spans="1:20" x14ac:dyDescent="0.2">
      <c r="A29" s="506"/>
      <c r="B29" s="75" t="s">
        <v>40</v>
      </c>
      <c r="C29" s="76"/>
      <c r="D29" s="77"/>
      <c r="E29" s="77"/>
      <c r="F29" s="77"/>
      <c r="G29" s="68"/>
      <c r="H29" s="69"/>
      <c r="I29" s="68"/>
      <c r="J29" s="77"/>
      <c r="K29" s="77"/>
      <c r="O29" s="78"/>
      <c r="P29" s="78"/>
      <c r="Q29" s="78"/>
    </row>
    <row r="30" spans="1:20" x14ac:dyDescent="0.2">
      <c r="A30" s="506"/>
      <c r="B30" s="57" t="s">
        <v>41</v>
      </c>
      <c r="C30" s="58"/>
      <c r="D30" s="70"/>
      <c r="E30" s="70"/>
      <c r="F30" s="70"/>
      <c r="G30" s="70"/>
      <c r="H30" s="71"/>
      <c r="I30" s="70"/>
      <c r="J30" s="70"/>
      <c r="K30" s="70"/>
      <c r="O30" s="78"/>
      <c r="P30" s="78"/>
      <c r="Q30" s="78"/>
      <c r="R30" s="78"/>
      <c r="S30" s="78"/>
      <c r="T30" s="78"/>
    </row>
    <row r="31" spans="1:20" ht="15" x14ac:dyDescent="0.25">
      <c r="A31" s="507"/>
      <c r="B31" s="60" t="s">
        <v>18</v>
      </c>
      <c r="C31" s="61"/>
      <c r="D31" s="72">
        <f>SUM(D28:D30)</f>
        <v>0</v>
      </c>
      <c r="E31" s="72">
        <f>SUM(E28:E30)</f>
        <v>0</v>
      </c>
      <c r="F31" s="72">
        <f>SUM(F28:F30)</f>
        <v>0</v>
      </c>
      <c r="G31" s="72">
        <f>SUM(G28:G30)</f>
        <v>0</v>
      </c>
      <c r="H31" s="73"/>
      <c r="I31" s="72">
        <f>SUM(I28:I30)</f>
        <v>0</v>
      </c>
      <c r="J31" s="72">
        <f>SUM(J28:J30)</f>
        <v>0</v>
      </c>
      <c r="K31" s="72">
        <f>SUM(K28:K30)</f>
        <v>0</v>
      </c>
      <c r="O31" s="78"/>
      <c r="P31" s="78"/>
      <c r="Q31" s="78"/>
      <c r="R31" s="78"/>
      <c r="S31" s="78"/>
      <c r="T31" s="78"/>
    </row>
    <row r="32" spans="1:20" ht="15" x14ac:dyDescent="0.25">
      <c r="A32" s="38"/>
      <c r="B32" s="79"/>
      <c r="J32" s="80"/>
      <c r="K32" s="80"/>
      <c r="O32" s="78"/>
      <c r="P32" s="78"/>
      <c r="Q32" s="78"/>
      <c r="R32" s="78"/>
      <c r="S32" s="78"/>
      <c r="T32" s="78"/>
    </row>
    <row r="33" spans="1:20" ht="15" x14ac:dyDescent="0.25">
      <c r="A33" s="38"/>
      <c r="B33" s="81"/>
      <c r="C33" s="82"/>
      <c r="D33" s="497" t="s">
        <v>23</v>
      </c>
      <c r="E33" s="508"/>
      <c r="F33" s="508"/>
      <c r="G33" s="499"/>
      <c r="H33" s="45"/>
      <c r="I33" s="509" t="s">
        <v>24</v>
      </c>
      <c r="J33" s="509"/>
      <c r="K33" s="509"/>
      <c r="R33" s="78"/>
      <c r="S33" s="78"/>
      <c r="T33" s="78"/>
    </row>
    <row r="34" spans="1:20" ht="15" x14ac:dyDescent="0.25">
      <c r="A34" s="503" t="s">
        <v>42</v>
      </c>
      <c r="B34" s="50" t="s">
        <v>43</v>
      </c>
      <c r="C34" s="51"/>
      <c r="D34" s="322" t="s">
        <v>84</v>
      </c>
      <c r="E34" s="322" t="s">
        <v>85</v>
      </c>
      <c r="F34" s="322" t="s">
        <v>87</v>
      </c>
      <c r="G34" s="322" t="s">
        <v>88</v>
      </c>
      <c r="H34" s="46"/>
      <c r="I34" s="322" t="s">
        <v>89</v>
      </c>
      <c r="J34" s="322" t="s">
        <v>149</v>
      </c>
      <c r="K34" s="322" t="s">
        <v>205</v>
      </c>
    </row>
    <row r="35" spans="1:20" x14ac:dyDescent="0.2">
      <c r="A35" s="506"/>
      <c r="B35" s="53" t="s">
        <v>34</v>
      </c>
      <c r="C35" s="54"/>
      <c r="D35" s="83"/>
      <c r="E35" s="83"/>
      <c r="F35" s="83"/>
      <c r="G35" s="83"/>
      <c r="H35" s="56"/>
      <c r="I35" s="83"/>
      <c r="J35" s="83"/>
      <c r="K35" s="83"/>
    </row>
    <row r="36" spans="1:20" x14ac:dyDescent="0.2">
      <c r="A36" s="506"/>
      <c r="B36" s="53" t="s">
        <v>35</v>
      </c>
      <c r="C36" s="54"/>
      <c r="D36" s="55"/>
      <c r="E36" s="55"/>
      <c r="F36" s="55"/>
      <c r="G36" s="55"/>
      <c r="H36" s="56"/>
      <c r="I36" s="55"/>
      <c r="J36" s="55"/>
      <c r="K36" s="55"/>
    </row>
    <row r="37" spans="1:20" x14ac:dyDescent="0.2">
      <c r="A37" s="506"/>
      <c r="B37" s="57" t="s">
        <v>36</v>
      </c>
      <c r="C37" s="58"/>
      <c r="D37" s="59"/>
      <c r="E37" s="59"/>
      <c r="F37" s="59"/>
      <c r="G37" s="59"/>
      <c r="H37" s="56"/>
      <c r="I37" s="59"/>
      <c r="J37" s="59"/>
      <c r="K37" s="59"/>
    </row>
    <row r="38" spans="1:20" ht="15" x14ac:dyDescent="0.25">
      <c r="A38" s="507"/>
      <c r="B38" s="60" t="s">
        <v>18</v>
      </c>
      <c r="C38" s="61"/>
      <c r="D38" s="84">
        <f>SUM(D35:D37)</f>
        <v>0</v>
      </c>
      <c r="E38" s="84">
        <f>SUM(E35:E37)</f>
        <v>0</v>
      </c>
      <c r="F38" s="84">
        <f>SUM(F35:F37)</f>
        <v>0</v>
      </c>
      <c r="G38" s="84">
        <f>SUM(G35:G37)</f>
        <v>0</v>
      </c>
      <c r="H38" s="62"/>
      <c r="I38" s="63">
        <f>SUM(I35:I37)</f>
        <v>0</v>
      </c>
      <c r="J38" s="63">
        <f>SUM(J35:J37)</f>
        <v>0</v>
      </c>
      <c r="K38" s="63">
        <f>SUM(K35:K37)</f>
        <v>0</v>
      </c>
    </row>
    <row r="39" spans="1:20" ht="15" x14ac:dyDescent="0.25">
      <c r="A39" s="85"/>
      <c r="B39" s="86"/>
      <c r="C39" s="86"/>
      <c r="D39" s="87"/>
      <c r="E39" s="87"/>
      <c r="F39" s="87"/>
      <c r="G39" s="87"/>
      <c r="H39" s="87"/>
      <c r="I39" s="87"/>
      <c r="J39" s="87"/>
      <c r="K39" s="87"/>
    </row>
    <row r="40" spans="1:20" ht="15" x14ac:dyDescent="0.25">
      <c r="A40" s="38"/>
      <c r="B40" s="38"/>
      <c r="C40" s="38"/>
      <c r="D40" s="88"/>
      <c r="E40" s="87"/>
      <c r="F40" s="87"/>
      <c r="G40" s="87"/>
      <c r="H40" s="87"/>
      <c r="I40" s="87"/>
      <c r="J40" s="88"/>
      <c r="K40" s="88"/>
    </row>
    <row r="41" spans="1:20" ht="18.75" customHeight="1" x14ac:dyDescent="0.25">
      <c r="A41" s="38"/>
      <c r="B41" s="89"/>
      <c r="C41" s="89"/>
      <c r="D41" s="497" t="s">
        <v>23</v>
      </c>
      <c r="E41" s="508"/>
      <c r="F41" s="508"/>
      <c r="G41" s="499"/>
      <c r="H41" s="87"/>
      <c r="I41" s="327" t="s">
        <v>44</v>
      </c>
      <c r="J41" s="497" t="s">
        <v>24</v>
      </c>
      <c r="K41" s="499"/>
    </row>
    <row r="42" spans="1:20" ht="15" x14ac:dyDescent="0.25">
      <c r="A42" s="503" t="s">
        <v>45</v>
      </c>
      <c r="B42" s="50" t="s">
        <v>46</v>
      </c>
      <c r="C42" s="51"/>
      <c r="D42" s="322" t="s">
        <v>84</v>
      </c>
      <c r="E42" s="322" t="s">
        <v>85</v>
      </c>
      <c r="F42" s="322" t="s">
        <v>87</v>
      </c>
      <c r="G42" s="322" t="s">
        <v>88</v>
      </c>
      <c r="H42" s="46"/>
      <c r="I42" s="322" t="s">
        <v>89</v>
      </c>
      <c r="J42" s="322" t="s">
        <v>149</v>
      </c>
      <c r="K42" s="322" t="s">
        <v>205</v>
      </c>
    </row>
    <row r="43" spans="1:20" x14ac:dyDescent="0.2">
      <c r="A43" s="506"/>
      <c r="B43" s="53" t="s">
        <v>47</v>
      </c>
      <c r="C43" s="54"/>
      <c r="D43" s="90"/>
      <c r="E43" s="90"/>
      <c r="F43" s="90"/>
      <c r="G43" s="90"/>
      <c r="H43" s="91"/>
      <c r="I43" s="90"/>
      <c r="J43" s="83"/>
      <c r="K43" s="83"/>
    </row>
    <row r="44" spans="1:20" x14ac:dyDescent="0.2">
      <c r="A44" s="506"/>
      <c r="B44" s="53" t="s">
        <v>48</v>
      </c>
      <c r="C44" s="54"/>
      <c r="D44" s="92"/>
      <c r="E44" s="92"/>
      <c r="F44" s="92"/>
      <c r="G44" s="92"/>
      <c r="H44" s="91"/>
      <c r="I44" s="92"/>
      <c r="J44" s="55"/>
      <c r="K44" s="55"/>
    </row>
    <row r="45" spans="1:20" x14ac:dyDescent="0.2">
      <c r="A45" s="506"/>
      <c r="B45" s="75" t="s">
        <v>49</v>
      </c>
      <c r="C45" s="76"/>
      <c r="D45" s="93"/>
      <c r="E45" s="93"/>
      <c r="F45" s="93"/>
      <c r="G45" s="93"/>
      <c r="H45" s="91"/>
      <c r="I45" s="93"/>
      <c r="J45" s="94"/>
      <c r="K45" s="94"/>
    </row>
    <row r="46" spans="1:20" x14ac:dyDescent="0.2">
      <c r="A46" s="506"/>
      <c r="B46" s="75" t="s">
        <v>50</v>
      </c>
      <c r="C46" s="76"/>
      <c r="D46" s="93"/>
      <c r="E46" s="93"/>
      <c r="F46" s="93"/>
      <c r="G46" s="93"/>
      <c r="H46" s="91"/>
      <c r="I46" s="93"/>
      <c r="J46" s="94"/>
      <c r="K46" s="94"/>
    </row>
    <row r="47" spans="1:20" x14ac:dyDescent="0.2">
      <c r="A47" s="506"/>
      <c r="B47" s="57" t="s">
        <v>51</v>
      </c>
      <c r="C47" s="58"/>
      <c r="D47" s="95"/>
      <c r="E47" s="95"/>
      <c r="F47" s="95"/>
      <c r="G47" s="95"/>
      <c r="H47" s="91"/>
      <c r="I47" s="95"/>
      <c r="J47" s="59"/>
      <c r="K47" s="59"/>
    </row>
    <row r="48" spans="1:20" ht="15" x14ac:dyDescent="0.25">
      <c r="A48" s="506"/>
      <c r="B48" s="60" t="s">
        <v>18</v>
      </c>
      <c r="C48" s="61"/>
      <c r="D48" s="96">
        <f>SUM(D43:D47)</f>
        <v>0</v>
      </c>
      <c r="E48" s="96">
        <f>SUM(E43:E47)</f>
        <v>0</v>
      </c>
      <c r="F48" s="96">
        <f>SUM(F43:F47)</f>
        <v>0</v>
      </c>
      <c r="G48" s="96">
        <f>SUM(G43:G47)</f>
        <v>0</v>
      </c>
      <c r="H48" s="97"/>
      <c r="I48" s="96">
        <f>SUM(I43:I47)</f>
        <v>0</v>
      </c>
      <c r="J48" s="96">
        <f>SUM(J43:J47)</f>
        <v>0</v>
      </c>
      <c r="K48" s="96">
        <f>SUM(K43:K47)</f>
        <v>0</v>
      </c>
    </row>
    <row r="49" spans="1:11" x14ac:dyDescent="0.2">
      <c r="A49" s="506"/>
      <c r="B49" s="75"/>
      <c r="C49" s="76"/>
      <c r="D49" s="94"/>
      <c r="E49" s="94"/>
      <c r="F49" s="94"/>
      <c r="G49" s="94"/>
      <c r="H49" s="56"/>
      <c r="I49" s="94"/>
      <c r="J49" s="94"/>
      <c r="K49" s="94"/>
    </row>
    <row r="50" spans="1:11" x14ac:dyDescent="0.2">
      <c r="A50" s="506"/>
      <c r="B50" s="98" t="s">
        <v>52</v>
      </c>
      <c r="C50" s="76"/>
      <c r="D50" s="94"/>
      <c r="E50" s="94"/>
      <c r="F50" s="94"/>
      <c r="G50" s="94"/>
      <c r="H50" s="56"/>
      <c r="I50" s="94"/>
      <c r="J50" s="94"/>
      <c r="K50" s="94"/>
    </row>
    <row r="51" spans="1:11" x14ac:dyDescent="0.2">
      <c r="A51" s="506"/>
      <c r="B51" s="98" t="s">
        <v>53</v>
      </c>
      <c r="C51" s="76"/>
      <c r="D51" s="94"/>
      <c r="E51" s="94"/>
      <c r="F51" s="94"/>
      <c r="G51" s="94"/>
      <c r="H51" s="56"/>
      <c r="I51" s="94"/>
      <c r="J51" s="94"/>
      <c r="K51" s="94"/>
    </row>
    <row r="52" spans="1:11" x14ac:dyDescent="0.2">
      <c r="A52" s="506"/>
      <c r="B52" s="98" t="s">
        <v>54</v>
      </c>
      <c r="C52" s="76"/>
      <c r="D52" s="92"/>
      <c r="E52" s="92"/>
      <c r="F52" s="92"/>
      <c r="G52" s="99"/>
      <c r="H52" s="100"/>
      <c r="I52" s="99"/>
      <c r="J52" s="94"/>
      <c r="K52" s="94"/>
    </row>
    <row r="53" spans="1:11" x14ac:dyDescent="0.2">
      <c r="A53" s="506"/>
      <c r="B53" s="98"/>
      <c r="C53" s="76"/>
      <c r="D53" s="56"/>
      <c r="E53" s="56"/>
      <c r="F53" s="56"/>
      <c r="G53" s="94"/>
      <c r="H53" s="56"/>
      <c r="I53" s="94"/>
      <c r="J53" s="94"/>
      <c r="K53" s="94"/>
    </row>
    <row r="54" spans="1:11" x14ac:dyDescent="0.2">
      <c r="A54" s="507"/>
      <c r="B54" s="101" t="s">
        <v>55</v>
      </c>
      <c r="C54" s="58"/>
      <c r="D54" s="95"/>
      <c r="E54" s="95"/>
      <c r="F54" s="95"/>
      <c r="G54" s="95"/>
      <c r="H54" s="91"/>
      <c r="I54" s="95"/>
      <c r="J54" s="59"/>
      <c r="K54" s="59"/>
    </row>
    <row r="55" spans="1:11" ht="15" x14ac:dyDescent="0.25">
      <c r="A55" s="38"/>
      <c r="B55" s="82"/>
      <c r="C55" s="82"/>
      <c r="D55" s="87"/>
      <c r="E55" s="87"/>
      <c r="F55" s="87"/>
    </row>
    <row r="56" spans="1:11" ht="15" x14ac:dyDescent="0.25">
      <c r="A56" s="38"/>
      <c r="B56" s="81"/>
      <c r="C56" s="102"/>
      <c r="D56" s="497" t="s">
        <v>23</v>
      </c>
      <c r="E56" s="508"/>
      <c r="F56" s="508"/>
      <c r="G56" s="499"/>
      <c r="H56" s="326"/>
      <c r="I56" s="509" t="s">
        <v>24</v>
      </c>
      <c r="J56" s="509"/>
      <c r="K56" s="509"/>
    </row>
    <row r="57" spans="1:11" ht="15" x14ac:dyDescent="0.25">
      <c r="A57" s="503" t="s">
        <v>56</v>
      </c>
      <c r="B57" s="103" t="s">
        <v>57</v>
      </c>
      <c r="C57" s="82"/>
      <c r="D57" s="322" t="s">
        <v>84</v>
      </c>
      <c r="E57" s="322" t="s">
        <v>85</v>
      </c>
      <c r="F57" s="322" t="s">
        <v>87</v>
      </c>
      <c r="G57" s="322" t="s">
        <v>88</v>
      </c>
      <c r="H57" s="46"/>
      <c r="I57" s="322" t="s">
        <v>89</v>
      </c>
      <c r="J57" s="322" t="s">
        <v>149</v>
      </c>
      <c r="K57" s="322" t="s">
        <v>205</v>
      </c>
    </row>
    <row r="58" spans="1:11" ht="23.25" customHeight="1" x14ac:dyDescent="0.2">
      <c r="A58" s="506"/>
      <c r="B58" s="104" t="s">
        <v>58</v>
      </c>
      <c r="C58" s="105"/>
      <c r="D58" s="106"/>
      <c r="E58" s="106"/>
      <c r="F58" s="106"/>
      <c r="G58" s="106"/>
      <c r="H58" s="107"/>
      <c r="I58" s="107"/>
      <c r="J58" s="107"/>
      <c r="K58" s="107"/>
    </row>
    <row r="59" spans="1:11" ht="24" customHeight="1" x14ac:dyDescent="0.2">
      <c r="A59" s="507"/>
      <c r="B59" s="108" t="s">
        <v>59</v>
      </c>
      <c r="C59" s="109"/>
      <c r="D59" s="110"/>
      <c r="E59" s="110"/>
      <c r="F59" s="110"/>
      <c r="G59" s="110"/>
      <c r="H59" s="111"/>
      <c r="I59" s="110"/>
      <c r="J59" s="110"/>
      <c r="K59" s="110"/>
    </row>
    <row r="60" spans="1:11" x14ac:dyDescent="0.2">
      <c r="B60" s="112"/>
      <c r="C60" s="112"/>
      <c r="D60" s="113"/>
      <c r="E60" s="113"/>
      <c r="F60" s="113"/>
      <c r="G60" s="113"/>
      <c r="H60" s="114"/>
      <c r="I60" s="113"/>
      <c r="J60" s="113"/>
      <c r="K60" s="113"/>
    </row>
    <row r="61" spans="1:11" ht="15" x14ac:dyDescent="0.25">
      <c r="A61" s="37" t="s">
        <v>60</v>
      </c>
      <c r="D61" s="510" t="s">
        <v>90</v>
      </c>
      <c r="E61" s="511"/>
      <c r="F61" s="511"/>
      <c r="G61" s="512"/>
      <c r="H61" s="115"/>
      <c r="I61" s="327" t="s">
        <v>61</v>
      </c>
      <c r="J61" s="328" t="s">
        <v>62</v>
      </c>
      <c r="K61" s="329"/>
    </row>
    <row r="62" spans="1:11" ht="33" customHeight="1" x14ac:dyDescent="0.25">
      <c r="B62" s="321" t="s">
        <v>63</v>
      </c>
      <c r="C62" s="324"/>
      <c r="D62" s="322" t="s">
        <v>84</v>
      </c>
      <c r="E62" s="322" t="s">
        <v>85</v>
      </c>
      <c r="F62" s="322" t="s">
        <v>87</v>
      </c>
      <c r="G62" s="322" t="s">
        <v>88</v>
      </c>
      <c r="H62" s="46"/>
      <c r="I62" s="322" t="s">
        <v>89</v>
      </c>
      <c r="J62" s="327" t="s">
        <v>150</v>
      </c>
      <c r="K62" s="327" t="s">
        <v>206</v>
      </c>
    </row>
    <row r="63" spans="1:11" ht="15" hidden="1" customHeight="1" x14ac:dyDescent="0.25">
      <c r="B63" s="116"/>
      <c r="C63" s="117"/>
      <c r="D63" s="118"/>
      <c r="E63" s="118"/>
      <c r="F63" s="118"/>
      <c r="G63" s="118"/>
      <c r="H63" s="46"/>
      <c r="I63" s="118"/>
      <c r="J63" s="118"/>
      <c r="K63" s="118"/>
    </row>
    <row r="64" spans="1:11" ht="15" hidden="1" customHeight="1" x14ac:dyDescent="0.25">
      <c r="B64" s="119" t="s">
        <v>91</v>
      </c>
      <c r="D64" s="46">
        <v>233.59</v>
      </c>
      <c r="E64" s="46">
        <v>263.26</v>
      </c>
      <c r="F64" s="46">
        <v>276.20999999999998</v>
      </c>
      <c r="G64" s="46">
        <v>287</v>
      </c>
      <c r="H64" s="46"/>
      <c r="I64" s="46"/>
      <c r="J64" s="46"/>
      <c r="K64" s="46"/>
    </row>
    <row r="65" spans="1:11" ht="15" hidden="1" customHeight="1" x14ac:dyDescent="0.25">
      <c r="B65" s="119"/>
      <c r="D65" s="46"/>
      <c r="E65" s="46"/>
      <c r="F65" s="46"/>
      <c r="G65" s="46"/>
      <c r="H65" s="46"/>
      <c r="I65" s="46"/>
      <c r="J65" s="46"/>
      <c r="K65" s="46"/>
    </row>
    <row r="66" spans="1:11" ht="15" x14ac:dyDescent="0.25">
      <c r="A66" s="503" t="s">
        <v>64</v>
      </c>
      <c r="B66" s="65" t="s">
        <v>65</v>
      </c>
      <c r="C66" s="120"/>
      <c r="D66" s="121"/>
      <c r="E66" s="121"/>
      <c r="F66" s="121"/>
      <c r="G66" s="67"/>
      <c r="H66" s="46"/>
      <c r="I66" s="67"/>
      <c r="J66" s="67"/>
      <c r="K66" s="67"/>
    </row>
    <row r="67" spans="1:11" x14ac:dyDescent="0.2">
      <c r="A67" s="504"/>
      <c r="B67" s="122" t="s">
        <v>66</v>
      </c>
      <c r="C67" s="123" t="s">
        <v>67</v>
      </c>
      <c r="D67" s="121"/>
      <c r="E67" s="121"/>
      <c r="F67" s="121"/>
      <c r="G67" s="121"/>
      <c r="H67" s="124"/>
      <c r="I67" s="125"/>
      <c r="J67" s="125"/>
      <c r="K67" s="125"/>
    </row>
    <row r="68" spans="1:11" x14ac:dyDescent="0.2">
      <c r="A68" s="504"/>
      <c r="B68" s="126"/>
      <c r="C68" s="123" t="s">
        <v>68</v>
      </c>
      <c r="D68" s="110"/>
      <c r="E68" s="110"/>
      <c r="F68" s="110"/>
      <c r="G68" s="127"/>
      <c r="H68" s="128"/>
      <c r="I68" s="129"/>
      <c r="J68" s="129"/>
      <c r="K68" s="129"/>
    </row>
    <row r="69" spans="1:11" x14ac:dyDescent="0.2">
      <c r="A69" s="504"/>
      <c r="B69" s="122" t="s">
        <v>69</v>
      </c>
      <c r="C69" s="123" t="s">
        <v>67</v>
      </c>
      <c r="D69" s="130"/>
      <c r="E69" s="130"/>
      <c r="F69" s="130"/>
      <c r="G69" s="130"/>
      <c r="H69" s="131"/>
      <c r="I69" s="130"/>
      <c r="J69" s="130"/>
      <c r="K69" s="130"/>
    </row>
    <row r="70" spans="1:11" x14ac:dyDescent="0.2">
      <c r="A70" s="504"/>
      <c r="B70" s="122"/>
      <c r="C70" s="123" t="s">
        <v>92</v>
      </c>
      <c r="D70" s="132"/>
      <c r="E70" s="132"/>
      <c r="F70" s="132"/>
      <c r="G70" s="133"/>
      <c r="H70" s="128"/>
      <c r="I70" s="133"/>
      <c r="J70" s="133"/>
      <c r="K70" s="133"/>
    </row>
    <row r="71" spans="1:11" x14ac:dyDescent="0.2">
      <c r="A71" s="504"/>
      <c r="B71" s="122" t="s">
        <v>70</v>
      </c>
      <c r="C71" s="123" t="s">
        <v>67</v>
      </c>
      <c r="D71" s="130"/>
      <c r="E71" s="130"/>
      <c r="F71" s="130"/>
      <c r="G71" s="130"/>
      <c r="H71" s="131"/>
      <c r="I71" s="130"/>
      <c r="J71" s="130"/>
      <c r="K71" s="130"/>
    </row>
    <row r="72" spans="1:11" x14ac:dyDescent="0.2">
      <c r="A72" s="504"/>
      <c r="B72" s="122"/>
      <c r="C72" s="123" t="s">
        <v>92</v>
      </c>
      <c r="D72" s="132"/>
      <c r="E72" s="132"/>
      <c r="F72" s="132"/>
      <c r="G72" s="133"/>
      <c r="H72" s="128"/>
      <c r="I72" s="133"/>
      <c r="J72" s="133"/>
      <c r="K72" s="133"/>
    </row>
    <row r="73" spans="1:11" s="38" customFormat="1" ht="15" x14ac:dyDescent="0.25">
      <c r="A73" s="504"/>
      <c r="B73" s="134" t="s">
        <v>71</v>
      </c>
      <c r="C73" s="135" t="s">
        <v>67</v>
      </c>
      <c r="D73" s="136">
        <f t="shared" ref="D73:G74" si="0">D67+D69+D71</f>
        <v>0</v>
      </c>
      <c r="E73" s="136">
        <f t="shared" si="0"/>
        <v>0</v>
      </c>
      <c r="F73" s="136">
        <f t="shared" si="0"/>
        <v>0</v>
      </c>
      <c r="G73" s="136">
        <f t="shared" si="0"/>
        <v>0</v>
      </c>
      <c r="H73" s="137"/>
      <c r="I73" s="136">
        <f t="shared" ref="I73:K74" si="1">I67+I69+I71</f>
        <v>0</v>
      </c>
      <c r="J73" s="136">
        <f t="shared" si="1"/>
        <v>0</v>
      </c>
      <c r="K73" s="136">
        <f t="shared" si="1"/>
        <v>0</v>
      </c>
    </row>
    <row r="74" spans="1:11" s="38" customFormat="1" ht="15" x14ac:dyDescent="0.25">
      <c r="A74" s="505"/>
      <c r="B74" s="138"/>
      <c r="C74" s="139" t="s">
        <v>92</v>
      </c>
      <c r="D74" s="140">
        <f t="shared" si="0"/>
        <v>0</v>
      </c>
      <c r="E74" s="140">
        <f t="shared" si="0"/>
        <v>0</v>
      </c>
      <c r="F74" s="140">
        <f t="shared" si="0"/>
        <v>0</v>
      </c>
      <c r="G74" s="140">
        <f t="shared" si="0"/>
        <v>0</v>
      </c>
      <c r="H74" s="141"/>
      <c r="I74" s="140">
        <f t="shared" si="1"/>
        <v>0</v>
      </c>
      <c r="J74" s="140">
        <f t="shared" si="1"/>
        <v>0</v>
      </c>
      <c r="K74" s="140">
        <f t="shared" si="1"/>
        <v>0</v>
      </c>
    </row>
    <row r="75" spans="1:11" x14ac:dyDescent="0.2">
      <c r="B75" s="142" t="s">
        <v>72</v>
      </c>
    </row>
    <row r="77" spans="1:11" x14ac:dyDescent="0.2">
      <c r="A77" s="143" t="s">
        <v>93</v>
      </c>
      <c r="B77" s="143"/>
    </row>
    <row r="78" spans="1:11" x14ac:dyDescent="0.2">
      <c r="A78" s="143"/>
      <c r="B78" s="143" t="s">
        <v>94</v>
      </c>
    </row>
  </sheetData>
  <mergeCells count="19">
    <mergeCell ref="A66:A74"/>
    <mergeCell ref="A11:A31"/>
    <mergeCell ref="D33:G33"/>
    <mergeCell ref="I33:K33"/>
    <mergeCell ref="A34:A38"/>
    <mergeCell ref="D41:G41"/>
    <mergeCell ref="J41:K41"/>
    <mergeCell ref="A42:A54"/>
    <mergeCell ref="D56:G56"/>
    <mergeCell ref="I56:K56"/>
    <mergeCell ref="A57:A59"/>
    <mergeCell ref="D61:G61"/>
    <mergeCell ref="A1:K1"/>
    <mergeCell ref="A2:K2"/>
    <mergeCell ref="A3:K3"/>
    <mergeCell ref="A4:K4"/>
    <mergeCell ref="D8:G8"/>
    <mergeCell ref="J8:K8"/>
    <mergeCell ref="D6:I6"/>
  </mergeCells>
  <printOptions horizontalCentered="1"/>
  <pageMargins left="0.2" right="0.2" top="0.45" bottom="0.48" header="0.18" footer="0.18"/>
  <pageSetup scale="80" orientation="landscape" r:id="rId1"/>
  <headerFooter alignWithMargins="0">
    <oddFooter>&amp;L&amp;9Office of Budget and Planning
Budget Request Form
Revised 3/1/11; Printed &amp;D&amp;C&amp;9&amp;P of &amp;N&amp;R&amp;9&amp;Z
&amp;F\&amp;A</oddFooter>
  </headerFooter>
  <rowBreaks count="1" manualBreakCount="1">
    <brk id="39"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39"/>
  <sheetViews>
    <sheetView zoomScaleNormal="100" zoomScalePageLayoutView="85" workbookViewId="0"/>
  </sheetViews>
  <sheetFormatPr defaultRowHeight="15" x14ac:dyDescent="0.25"/>
  <cols>
    <col min="1" max="1" width="35.5703125" style="4" customWidth="1"/>
    <col min="2" max="2" width="15" style="4" customWidth="1"/>
    <col min="3" max="5" width="12.7109375" style="4" customWidth="1"/>
    <col min="6" max="6" width="1.5703125" style="4" customWidth="1"/>
    <col min="7" max="8" width="12.7109375" style="4" customWidth="1"/>
    <col min="9" max="16384" width="9.140625" style="4"/>
  </cols>
  <sheetData>
    <row r="1" spans="1:11" customFormat="1" x14ac:dyDescent="0.25">
      <c r="A1" s="148" t="s">
        <v>140</v>
      </c>
      <c r="B1" s="148"/>
      <c r="C1" s="148"/>
      <c r="D1" s="148"/>
      <c r="E1" s="148"/>
      <c r="F1" s="148"/>
      <c r="G1" s="148"/>
      <c r="H1" s="148"/>
      <c r="I1" s="145"/>
      <c r="J1" s="145"/>
      <c r="K1" s="145"/>
    </row>
    <row r="2" spans="1:11" customFormat="1" x14ac:dyDescent="0.25">
      <c r="A2" s="149" t="s">
        <v>81</v>
      </c>
      <c r="B2" s="149"/>
      <c r="C2" s="149"/>
      <c r="D2" s="149"/>
      <c r="E2" s="149"/>
      <c r="F2" s="149"/>
      <c r="G2" s="149"/>
      <c r="H2" s="149"/>
      <c r="I2" s="146"/>
      <c r="J2" s="146"/>
      <c r="K2" s="146"/>
    </row>
    <row r="3" spans="1:11" customFormat="1" x14ac:dyDescent="0.25">
      <c r="A3" s="150" t="s">
        <v>82</v>
      </c>
      <c r="B3" s="150"/>
      <c r="C3" s="150"/>
      <c r="D3" s="150"/>
      <c r="E3" s="150"/>
      <c r="F3" s="150"/>
      <c r="G3" s="150"/>
      <c r="H3" s="150"/>
      <c r="I3" s="147"/>
      <c r="J3" s="147"/>
      <c r="K3" s="147"/>
    </row>
    <row r="4" spans="1:11" customFormat="1" x14ac:dyDescent="0.25">
      <c r="A4" s="149" t="s">
        <v>188</v>
      </c>
      <c r="B4" s="149"/>
      <c r="C4" s="149"/>
      <c r="D4" s="149"/>
      <c r="E4" s="149"/>
      <c r="F4" s="149"/>
      <c r="G4" s="149"/>
      <c r="H4" s="149"/>
      <c r="I4" s="146"/>
      <c r="J4" s="146"/>
      <c r="K4" s="146"/>
    </row>
    <row r="5" spans="1:11" customFormat="1" x14ac:dyDescent="0.25">
      <c r="A5" s="4"/>
    </row>
    <row r="6" spans="1:11" ht="87.75" customHeight="1" x14ac:dyDescent="0.25">
      <c r="A6" s="513" t="s">
        <v>208</v>
      </c>
      <c r="B6" s="514"/>
      <c r="C6" s="514"/>
      <c r="D6" s="514"/>
      <c r="E6" s="514"/>
      <c r="F6" s="514"/>
      <c r="G6" s="514"/>
      <c r="H6" s="515"/>
    </row>
    <row r="7" spans="1:11" x14ac:dyDescent="0.25">
      <c r="A7" s="5"/>
      <c r="B7" s="5"/>
    </row>
    <row r="8" spans="1:11" x14ac:dyDescent="0.25">
      <c r="A8" s="3"/>
      <c r="B8" s="1"/>
      <c r="C8" s="6" t="s">
        <v>74</v>
      </c>
      <c r="D8" s="10"/>
      <c r="E8" s="7"/>
      <c r="F8" s="15"/>
      <c r="G8" s="6" t="s">
        <v>76</v>
      </c>
      <c r="H8" s="7"/>
    </row>
    <row r="9" spans="1:11" ht="20.25" customHeight="1" x14ac:dyDescent="0.25">
      <c r="A9" s="20" t="s">
        <v>137</v>
      </c>
      <c r="B9" s="12"/>
      <c r="C9" s="11" t="s">
        <v>0</v>
      </c>
      <c r="D9" s="11" t="s">
        <v>1</v>
      </c>
      <c r="E9" s="11" t="s">
        <v>2</v>
      </c>
      <c r="F9" s="16"/>
      <c r="G9" s="11" t="s">
        <v>147</v>
      </c>
      <c r="H9" s="11" t="s">
        <v>207</v>
      </c>
    </row>
    <row r="10" spans="1:11" x14ac:dyDescent="0.25">
      <c r="A10" s="13"/>
      <c r="B10" s="19"/>
      <c r="C10" s="17"/>
      <c r="D10" s="17"/>
      <c r="E10" s="17"/>
      <c r="F10" s="8"/>
      <c r="G10" s="17"/>
      <c r="H10" s="17"/>
    </row>
    <row r="11" spans="1:11" x14ac:dyDescent="0.25">
      <c r="A11" s="13"/>
      <c r="B11" s="19"/>
      <c r="C11" s="17"/>
      <c r="D11" s="17"/>
      <c r="E11" s="17"/>
      <c r="F11" s="8"/>
      <c r="G11" s="17"/>
      <c r="H11" s="17"/>
    </row>
    <row r="12" spans="1:11" x14ac:dyDescent="0.25">
      <c r="A12" s="13"/>
      <c r="B12" s="19"/>
      <c r="C12" s="17"/>
      <c r="D12" s="17"/>
      <c r="E12" s="17"/>
      <c r="F12" s="8"/>
      <c r="G12" s="17"/>
      <c r="H12" s="17"/>
    </row>
    <row r="13" spans="1:11" x14ac:dyDescent="0.25">
      <c r="A13" s="13"/>
      <c r="B13" s="19"/>
      <c r="C13" s="17"/>
      <c r="D13" s="17"/>
      <c r="E13" s="17"/>
      <c r="F13" s="8"/>
      <c r="G13" s="17"/>
      <c r="H13" s="17"/>
    </row>
    <row r="14" spans="1:11" x14ac:dyDescent="0.25">
      <c r="A14" s="13"/>
      <c r="B14" s="19"/>
      <c r="C14" s="17"/>
      <c r="D14" s="17"/>
      <c r="E14" s="17"/>
      <c r="F14" s="8"/>
      <c r="G14" s="17"/>
      <c r="H14" s="17"/>
    </row>
    <row r="15" spans="1:11" x14ac:dyDescent="0.25">
      <c r="A15" s="13"/>
      <c r="B15" s="19"/>
      <c r="C15" s="17"/>
      <c r="D15" s="17"/>
      <c r="E15" s="17"/>
      <c r="F15" s="8"/>
      <c r="G15" s="17"/>
      <c r="H15" s="17"/>
    </row>
    <row r="16" spans="1:11" x14ac:dyDescent="0.25">
      <c r="A16" s="13"/>
      <c r="B16" s="19"/>
      <c r="C16" s="17"/>
      <c r="D16" s="17"/>
      <c r="E16" s="17"/>
      <c r="F16" s="8"/>
      <c r="G16" s="17"/>
      <c r="H16" s="17"/>
    </row>
    <row r="17" spans="1:8" x14ac:dyDescent="0.25">
      <c r="A17" s="13"/>
      <c r="B17" s="19"/>
      <c r="C17" s="17"/>
      <c r="D17" s="17"/>
      <c r="E17" s="17"/>
      <c r="F17" s="8"/>
      <c r="G17" s="17"/>
      <c r="H17" s="17"/>
    </row>
    <row r="18" spans="1:8" x14ac:dyDescent="0.25">
      <c r="A18" s="25"/>
      <c r="B18" s="19"/>
      <c r="C18" s="17"/>
      <c r="D18" s="17"/>
      <c r="E18" s="17"/>
      <c r="F18" s="8"/>
      <c r="G18" s="17"/>
      <c r="H18" s="17"/>
    </row>
    <row r="19" spans="1:8" x14ac:dyDescent="0.25">
      <c r="A19" s="25"/>
      <c r="B19" s="19"/>
      <c r="C19" s="17"/>
      <c r="D19" s="17"/>
      <c r="E19" s="17"/>
      <c r="F19" s="8"/>
      <c r="G19" s="17"/>
      <c r="H19" s="17"/>
    </row>
    <row r="20" spans="1:8" x14ac:dyDescent="0.25">
      <c r="A20" s="26"/>
      <c r="B20" s="14"/>
      <c r="C20" s="18"/>
      <c r="D20" s="18"/>
      <c r="E20" s="18"/>
      <c r="F20" s="8"/>
      <c r="G20" s="18"/>
      <c r="H20" s="18"/>
    </row>
    <row r="21" spans="1:8" x14ac:dyDescent="0.25">
      <c r="A21" s="26"/>
      <c r="B21" s="14"/>
      <c r="C21" s="18"/>
      <c r="D21" s="18"/>
      <c r="E21" s="18"/>
      <c r="F21" s="8"/>
      <c r="G21" s="18"/>
      <c r="H21" s="18"/>
    </row>
    <row r="22" spans="1:8" x14ac:dyDescent="0.25">
      <c r="A22" s="22" t="s">
        <v>65</v>
      </c>
      <c r="B22" s="14"/>
      <c r="C22" s="18"/>
      <c r="D22" s="18"/>
      <c r="E22" s="18"/>
      <c r="F22" s="8"/>
      <c r="G22" s="18"/>
      <c r="H22" s="18"/>
    </row>
    <row r="23" spans="1:8" x14ac:dyDescent="0.25">
      <c r="A23" s="23" t="s">
        <v>66</v>
      </c>
      <c r="B23" s="14" t="s">
        <v>67</v>
      </c>
      <c r="C23" s="33"/>
      <c r="D23" s="33"/>
      <c r="E23" s="33"/>
      <c r="F23" s="8"/>
      <c r="G23" s="33"/>
      <c r="H23" s="33"/>
    </row>
    <row r="24" spans="1:8" x14ac:dyDescent="0.25">
      <c r="A24" s="24"/>
      <c r="B24" s="151" t="s">
        <v>99</v>
      </c>
      <c r="C24" s="32"/>
      <c r="D24" s="32"/>
      <c r="E24" s="32"/>
      <c r="F24" s="8"/>
      <c r="G24" s="32"/>
      <c r="H24" s="32"/>
    </row>
    <row r="25" spans="1:8" x14ac:dyDescent="0.25">
      <c r="A25" s="28" t="s">
        <v>77</v>
      </c>
      <c r="B25" s="14" t="s">
        <v>67</v>
      </c>
      <c r="C25" s="33"/>
      <c r="D25" s="33"/>
      <c r="E25" s="33"/>
      <c r="F25" s="8"/>
      <c r="G25" s="33"/>
      <c r="H25" s="33"/>
    </row>
    <row r="26" spans="1:8" x14ac:dyDescent="0.25">
      <c r="A26" s="24"/>
      <c r="B26" s="151" t="s">
        <v>99</v>
      </c>
      <c r="C26" s="32"/>
      <c r="D26" s="32"/>
      <c r="E26" s="32"/>
      <c r="F26" s="8"/>
      <c r="G26" s="32"/>
      <c r="H26" s="32"/>
    </row>
    <row r="27" spans="1:8" x14ac:dyDescent="0.25">
      <c r="A27" s="24" t="s">
        <v>70</v>
      </c>
      <c r="B27" s="14" t="s">
        <v>67</v>
      </c>
      <c r="C27" s="33"/>
      <c r="D27" s="33"/>
      <c r="E27" s="33"/>
      <c r="F27" s="8"/>
      <c r="G27" s="33"/>
      <c r="H27" s="33"/>
    </row>
    <row r="28" spans="1:8" x14ac:dyDescent="0.25">
      <c r="A28" s="21"/>
      <c r="B28" s="151" t="s">
        <v>99</v>
      </c>
      <c r="C28" s="32"/>
      <c r="D28" s="32"/>
      <c r="E28" s="32"/>
      <c r="F28" s="8"/>
      <c r="G28" s="32"/>
      <c r="H28" s="32"/>
    </row>
    <row r="29" spans="1:8" x14ac:dyDescent="0.25">
      <c r="A29" s="35" t="s">
        <v>71</v>
      </c>
      <c r="B29" s="29" t="s">
        <v>67</v>
      </c>
      <c r="C29" s="33">
        <f>C23+C25+C27</f>
        <v>0</v>
      </c>
      <c r="D29" s="33">
        <f t="shared" ref="D29:E29" si="0">D23+D25+D27</f>
        <v>0</v>
      </c>
      <c r="E29" s="33">
        <f t="shared" si="0"/>
        <v>0</v>
      </c>
      <c r="F29" s="8"/>
      <c r="G29" s="33">
        <f t="shared" ref="G29:H29" si="1">G23+G25+G27</f>
        <v>0</v>
      </c>
      <c r="H29" s="33">
        <f t="shared" si="1"/>
        <v>0</v>
      </c>
    </row>
    <row r="30" spans="1:8" x14ac:dyDescent="0.25">
      <c r="A30" s="30"/>
      <c r="B30" s="31" t="s">
        <v>100</v>
      </c>
      <c r="C30" s="34">
        <f>C24+C26+C28</f>
        <v>0</v>
      </c>
      <c r="D30" s="34">
        <f t="shared" ref="D30:E30" si="2">D24+D26+D28</f>
        <v>0</v>
      </c>
      <c r="E30" s="34">
        <f t="shared" si="2"/>
        <v>0</v>
      </c>
      <c r="F30" s="9"/>
      <c r="G30" s="34">
        <f t="shared" ref="G30:H30" si="3">G24+G26+G28</f>
        <v>0</v>
      </c>
      <c r="H30" s="34">
        <f t="shared" si="3"/>
        <v>0</v>
      </c>
    </row>
    <row r="31" spans="1:8" x14ac:dyDescent="0.25">
      <c r="A31" s="27" t="s">
        <v>75</v>
      </c>
      <c r="B31" s="5"/>
      <c r="C31" s="2"/>
      <c r="D31" s="2"/>
      <c r="E31" s="2"/>
      <c r="F31" s="2"/>
      <c r="G31" s="2"/>
      <c r="H31" s="2"/>
    </row>
    <row r="32" spans="1:8" x14ac:dyDescent="0.25">
      <c r="A32" s="5"/>
      <c r="B32" s="5"/>
      <c r="C32" s="2"/>
      <c r="D32" s="2"/>
      <c r="E32" s="2"/>
      <c r="F32" s="2"/>
      <c r="G32" s="2"/>
      <c r="H32" s="2"/>
    </row>
    <row r="33" spans="1:8" x14ac:dyDescent="0.25">
      <c r="A33" s="458" t="s">
        <v>250</v>
      </c>
      <c r="B33" s="5"/>
      <c r="C33" s="2"/>
      <c r="D33" s="2"/>
      <c r="E33" s="2"/>
      <c r="F33" s="2"/>
      <c r="G33" s="2"/>
      <c r="H33" s="2"/>
    </row>
    <row r="34" spans="1:8" x14ac:dyDescent="0.25">
      <c r="A34" t="s">
        <v>101</v>
      </c>
    </row>
    <row r="35" spans="1:8" ht="29.25" customHeight="1" x14ac:dyDescent="0.25">
      <c r="A35" s="517" t="s">
        <v>6</v>
      </c>
      <c r="B35" s="517"/>
      <c r="C35" s="517"/>
      <c r="D35" s="517"/>
      <c r="E35" s="517"/>
      <c r="F35" s="517"/>
      <c r="G35" s="517"/>
      <c r="H35" s="517"/>
    </row>
    <row r="36" spans="1:8" x14ac:dyDescent="0.25">
      <c r="A36" s="517" t="s">
        <v>3</v>
      </c>
      <c r="B36" s="517"/>
      <c r="C36" s="517"/>
      <c r="D36" s="517"/>
      <c r="E36" s="517"/>
      <c r="F36" s="517"/>
      <c r="G36" s="517"/>
      <c r="H36" s="517"/>
    </row>
    <row r="37" spans="1:8" ht="31.5" customHeight="1" x14ac:dyDescent="0.25">
      <c r="A37" s="517" t="s">
        <v>4</v>
      </c>
      <c r="B37" s="517"/>
      <c r="C37" s="517"/>
      <c r="D37" s="517"/>
      <c r="E37" s="517"/>
      <c r="F37" s="517"/>
      <c r="G37" s="517"/>
      <c r="H37" s="517"/>
    </row>
    <row r="38" spans="1:8" ht="30" customHeight="1" x14ac:dyDescent="0.25">
      <c r="A38" s="516" t="s">
        <v>102</v>
      </c>
      <c r="B38" s="516"/>
      <c r="C38" s="516"/>
      <c r="D38" s="516"/>
      <c r="E38" s="516"/>
      <c r="F38" s="516"/>
      <c r="G38" s="516"/>
      <c r="H38" s="516"/>
    </row>
    <row r="39" spans="1:8" ht="30" customHeight="1" x14ac:dyDescent="0.25">
      <c r="A39" s="516" t="s">
        <v>78</v>
      </c>
      <c r="B39" s="516"/>
      <c r="C39" s="516"/>
      <c r="D39" s="516"/>
      <c r="E39" s="516"/>
      <c r="F39" s="516"/>
      <c r="G39" s="516"/>
      <c r="H39" s="516"/>
    </row>
  </sheetData>
  <mergeCells count="6">
    <mergeCell ref="A6:H6"/>
    <mergeCell ref="A39:H39"/>
    <mergeCell ref="A35:H35"/>
    <mergeCell ref="A36:H36"/>
    <mergeCell ref="A37:H37"/>
    <mergeCell ref="A38:H38"/>
  </mergeCells>
  <printOptions horizontalCentered="1"/>
  <pageMargins left="0.36" right="0.3" top="0.54" bottom="0.64" header="0.3" footer="0.2"/>
  <pageSetup orientation="landscape" r:id="rId1"/>
  <headerFooter>
    <oddHeader>&amp;R&amp;U&amp;A</oddHeader>
    <oddFooter>&amp;LGT Budget Office 3/1/11; Printed &amp;D&amp;C&amp;P&amp;R&amp;Z
&amp;F</oddFooter>
  </headerFooter>
  <rowBreaks count="1" manualBreakCount="1">
    <brk id="3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workbookViewId="0"/>
  </sheetViews>
  <sheetFormatPr defaultRowHeight="15" x14ac:dyDescent="0.25"/>
  <cols>
    <col min="1" max="1" width="2.140625" customWidth="1"/>
    <col min="2" max="2" width="3.7109375" customWidth="1"/>
    <col min="3" max="3" width="4.140625" customWidth="1"/>
    <col min="4" max="4" width="26.28515625" customWidth="1"/>
    <col min="5" max="5" width="0" hidden="1" customWidth="1"/>
    <col min="6" max="10" width="12.140625" customWidth="1"/>
  </cols>
  <sheetData>
    <row r="1" spans="1:11" x14ac:dyDescent="0.25">
      <c r="A1" s="148" t="s">
        <v>187</v>
      </c>
      <c r="B1" s="144"/>
      <c r="C1" s="144"/>
      <c r="D1" s="144"/>
      <c r="E1" s="144"/>
      <c r="F1" s="144"/>
      <c r="G1" s="144"/>
      <c r="H1" s="144"/>
      <c r="I1" s="144"/>
      <c r="J1" s="144"/>
    </row>
    <row r="2" spans="1:11" x14ac:dyDescent="0.25">
      <c r="A2" s="148"/>
    </row>
    <row r="3" spans="1:11" ht="15.75" x14ac:dyDescent="0.25">
      <c r="A3" s="208" t="s">
        <v>151</v>
      </c>
      <c r="B3" s="209"/>
      <c r="C3" s="209"/>
      <c r="D3" s="209"/>
      <c r="E3" s="210"/>
      <c r="F3" s="211"/>
      <c r="G3" s="211"/>
      <c r="H3" s="211"/>
      <c r="I3" s="211"/>
      <c r="J3" s="212" t="s">
        <v>152</v>
      </c>
    </row>
    <row r="4" spans="1:11" x14ac:dyDescent="0.25">
      <c r="A4" s="518" t="s">
        <v>209</v>
      </c>
      <c r="B4" s="518"/>
      <c r="C4" s="518"/>
      <c r="D4" s="518"/>
      <c r="E4" s="518"/>
      <c r="F4" s="518"/>
      <c r="G4" s="518"/>
      <c r="H4" s="518"/>
      <c r="I4" s="518"/>
      <c r="J4" s="518"/>
    </row>
    <row r="5" spans="1:11" ht="15.75" x14ac:dyDescent="0.25">
      <c r="A5" s="213" t="s">
        <v>79</v>
      </c>
      <c r="B5" s="214"/>
      <c r="C5" s="215"/>
      <c r="D5" s="215"/>
      <c r="E5" s="216" t="s">
        <v>153</v>
      </c>
    </row>
    <row r="6" spans="1:11" x14ac:dyDescent="0.25">
      <c r="A6" s="217"/>
      <c r="B6" s="217"/>
      <c r="C6" s="217"/>
      <c r="D6" s="217"/>
      <c r="E6" s="218"/>
      <c r="F6" s="219"/>
      <c r="G6" s="219"/>
      <c r="H6" s="219"/>
      <c r="I6" s="219"/>
    </row>
    <row r="7" spans="1:11" x14ac:dyDescent="0.25">
      <c r="A7" s="217"/>
      <c r="B7" s="220"/>
      <c r="C7" s="221"/>
      <c r="D7" s="221"/>
      <c r="E7" s="222">
        <v>2009</v>
      </c>
      <c r="F7" s="223" t="s">
        <v>175</v>
      </c>
      <c r="G7" s="224"/>
      <c r="H7" s="223" t="s">
        <v>210</v>
      </c>
      <c r="I7" s="225"/>
      <c r="J7" s="226"/>
    </row>
    <row r="8" spans="1:11" ht="34.5" x14ac:dyDescent="0.25">
      <c r="A8" s="215"/>
      <c r="B8" s="227"/>
      <c r="C8" s="215"/>
      <c r="D8" s="215"/>
      <c r="E8" s="228">
        <v>2010</v>
      </c>
      <c r="F8" s="229" t="s">
        <v>154</v>
      </c>
      <c r="G8" s="230" t="s">
        <v>155</v>
      </c>
      <c r="H8" s="231" t="s">
        <v>156</v>
      </c>
      <c r="I8" s="232" t="s">
        <v>157</v>
      </c>
      <c r="J8" s="233" t="s">
        <v>158</v>
      </c>
    </row>
    <row r="9" spans="1:11" x14ac:dyDescent="0.25">
      <c r="A9" s="215"/>
      <c r="B9" s="227"/>
      <c r="C9" s="215"/>
      <c r="D9" s="215"/>
      <c r="E9" s="234"/>
      <c r="F9" s="235"/>
      <c r="G9" s="236"/>
      <c r="H9" s="235"/>
      <c r="I9" s="237"/>
      <c r="J9" s="238"/>
    </row>
    <row r="10" spans="1:11" x14ac:dyDescent="0.25">
      <c r="A10" s="215"/>
      <c r="B10" s="239" t="s">
        <v>159</v>
      </c>
      <c r="C10" s="215"/>
      <c r="D10" s="215"/>
      <c r="E10" s="234">
        <v>1</v>
      </c>
      <c r="F10" s="235"/>
      <c r="G10" s="236"/>
      <c r="H10" s="235"/>
      <c r="I10" s="237"/>
      <c r="J10" s="238"/>
    </row>
    <row r="11" spans="1:11" x14ac:dyDescent="0.25">
      <c r="A11" s="215"/>
      <c r="B11" s="239"/>
      <c r="C11" s="215" t="s">
        <v>160</v>
      </c>
      <c r="D11" s="215"/>
      <c r="E11" s="234">
        <v>1</v>
      </c>
      <c r="F11" s="240"/>
      <c r="G11" s="236"/>
      <c r="H11" s="235"/>
      <c r="I11" s="237"/>
      <c r="J11" s="238"/>
    </row>
    <row r="12" spans="1:11" x14ac:dyDescent="0.25">
      <c r="A12" s="215"/>
      <c r="B12" s="239"/>
      <c r="C12" s="241" t="s">
        <v>161</v>
      </c>
      <c r="D12" s="215"/>
      <c r="E12" s="234" t="s">
        <v>7</v>
      </c>
      <c r="F12" s="235"/>
      <c r="G12" s="236"/>
      <c r="H12" s="235"/>
      <c r="I12" s="237"/>
      <c r="J12" s="238"/>
    </row>
    <row r="13" spans="1:11" x14ac:dyDescent="0.25">
      <c r="A13" s="242"/>
      <c r="B13" s="243"/>
      <c r="C13" s="244" t="s">
        <v>162</v>
      </c>
      <c r="D13" s="245"/>
      <c r="E13" s="246" t="s">
        <v>7</v>
      </c>
      <c r="F13" s="247"/>
      <c r="G13" s="248"/>
      <c r="H13" s="247"/>
      <c r="I13" s="249"/>
      <c r="J13" s="250"/>
      <c r="K13" s="251"/>
    </row>
    <row r="14" spans="1:11" x14ac:dyDescent="0.25">
      <c r="A14" s="215"/>
      <c r="B14" s="239"/>
      <c r="C14" s="241" t="s">
        <v>163</v>
      </c>
      <c r="D14" s="215"/>
      <c r="E14" s="234" t="s">
        <v>164</v>
      </c>
      <c r="F14" s="235"/>
      <c r="G14" s="238"/>
      <c r="H14" s="252"/>
      <c r="I14" s="237"/>
      <c r="J14" s="238"/>
    </row>
    <row r="15" spans="1:11" x14ac:dyDescent="0.25">
      <c r="A15" s="215"/>
      <c r="B15" s="239"/>
      <c r="C15" s="241" t="s">
        <v>165</v>
      </c>
      <c r="D15" s="215"/>
      <c r="E15" s="234" t="s">
        <v>8</v>
      </c>
      <c r="F15" s="235"/>
      <c r="G15" s="238"/>
      <c r="H15" s="252"/>
      <c r="I15" s="237"/>
      <c r="J15" s="238"/>
    </row>
    <row r="16" spans="1:11" x14ac:dyDescent="0.25">
      <c r="A16" s="215"/>
      <c r="B16" s="227"/>
      <c r="C16" s="253" t="s">
        <v>166</v>
      </c>
      <c r="D16" s="253"/>
      <c r="E16" s="254">
        <v>1</v>
      </c>
      <c r="F16" s="255">
        <v>0</v>
      </c>
      <c r="G16" s="256">
        <v>0</v>
      </c>
      <c r="H16" s="257">
        <v>0</v>
      </c>
      <c r="I16" s="257">
        <v>0</v>
      </c>
      <c r="J16" s="258">
        <v>0</v>
      </c>
      <c r="K16" s="259"/>
    </row>
    <row r="17" spans="1:11" x14ac:dyDescent="0.25">
      <c r="A17" s="215"/>
      <c r="B17" s="227"/>
      <c r="C17" s="260" t="s">
        <v>167</v>
      </c>
      <c r="D17" s="260"/>
      <c r="E17" s="261"/>
      <c r="F17" s="235"/>
      <c r="G17" s="238"/>
      <c r="H17" s="252"/>
      <c r="I17" s="237"/>
      <c r="J17" s="238"/>
    </row>
    <row r="18" spans="1:11" x14ac:dyDescent="0.25">
      <c r="A18" s="215"/>
      <c r="B18" s="227"/>
      <c r="C18" s="215"/>
      <c r="D18" s="253" t="s">
        <v>168</v>
      </c>
      <c r="E18" s="254">
        <v>3</v>
      </c>
      <c r="F18" s="255"/>
      <c r="G18" s="256"/>
      <c r="H18" s="257"/>
      <c r="I18" s="262"/>
      <c r="J18" s="258"/>
    </row>
    <row r="19" spans="1:11" x14ac:dyDescent="0.25">
      <c r="A19" s="215"/>
      <c r="B19" s="227"/>
      <c r="C19" s="215"/>
      <c r="D19" s="263" t="s">
        <v>169</v>
      </c>
      <c r="E19" s="264">
        <v>4</v>
      </c>
      <c r="F19" s="255"/>
      <c r="G19" s="256"/>
      <c r="H19" s="257"/>
      <c r="I19" s="262"/>
      <c r="J19" s="258"/>
      <c r="K19" s="214" t="s">
        <v>5</v>
      </c>
    </row>
    <row r="20" spans="1:11" x14ac:dyDescent="0.25">
      <c r="A20" s="215"/>
      <c r="B20" s="227"/>
      <c r="C20" s="215"/>
      <c r="D20" s="263" t="s">
        <v>170</v>
      </c>
      <c r="E20" s="264">
        <v>5</v>
      </c>
      <c r="F20" s="255"/>
      <c r="G20" s="256"/>
      <c r="H20" s="257"/>
      <c r="I20" s="262"/>
      <c r="J20" s="258"/>
    </row>
    <row r="21" spans="1:11" x14ac:dyDescent="0.25">
      <c r="A21" s="215"/>
      <c r="B21" s="265"/>
      <c r="C21" s="253"/>
      <c r="D21" s="266" t="s">
        <v>171</v>
      </c>
      <c r="E21" s="264"/>
      <c r="F21" s="267">
        <v>0</v>
      </c>
      <c r="G21" s="268">
        <v>0</v>
      </c>
      <c r="H21" s="269">
        <v>0</v>
      </c>
      <c r="I21" s="269">
        <v>0</v>
      </c>
      <c r="J21" s="258">
        <v>0</v>
      </c>
    </row>
    <row r="22" spans="1:11" x14ac:dyDescent="0.25">
      <c r="A22" s="215"/>
      <c r="B22" s="270" t="s">
        <v>172</v>
      </c>
      <c r="C22" s="271"/>
      <c r="D22" s="272"/>
      <c r="E22" s="273"/>
      <c r="F22" s="274">
        <v>0</v>
      </c>
      <c r="G22" s="275">
        <v>0</v>
      </c>
      <c r="H22" s="276">
        <v>0</v>
      </c>
      <c r="I22" s="276">
        <v>0</v>
      </c>
      <c r="J22" s="277">
        <v>0</v>
      </c>
    </row>
    <row r="23" spans="1:11" x14ac:dyDescent="0.25">
      <c r="A23" s="215"/>
      <c r="B23" s="215"/>
      <c r="C23" s="215"/>
      <c r="D23" s="215"/>
      <c r="E23" s="234"/>
      <c r="F23" s="219"/>
      <c r="G23" s="219"/>
      <c r="H23" s="219"/>
      <c r="I23" s="219"/>
      <c r="J23" s="219"/>
    </row>
    <row r="24" spans="1:11" x14ac:dyDescent="0.25">
      <c r="A24" s="278" t="s">
        <v>173</v>
      </c>
      <c r="B24" s="209"/>
      <c r="C24" s="209"/>
      <c r="D24" s="209"/>
      <c r="E24" s="210"/>
      <c r="F24" s="211"/>
      <c r="G24" s="211"/>
      <c r="H24" s="211"/>
      <c r="I24" s="212" t="s">
        <v>174</v>
      </c>
    </row>
    <row r="25" spans="1:11" x14ac:dyDescent="0.25">
      <c r="A25" s="217"/>
      <c r="B25" s="217"/>
      <c r="C25" s="217"/>
      <c r="D25" s="217"/>
      <c r="E25" s="218"/>
      <c r="F25" s="219"/>
      <c r="G25" s="219"/>
      <c r="H25" s="219"/>
      <c r="I25" s="219"/>
    </row>
    <row r="26" spans="1:11" x14ac:dyDescent="0.25">
      <c r="A26" s="215"/>
      <c r="B26" s="215"/>
      <c r="C26" s="215"/>
      <c r="D26" s="215"/>
      <c r="E26" s="228"/>
      <c r="F26" s="279" t="s">
        <v>175</v>
      </c>
      <c r="G26" s="280" t="s">
        <v>211</v>
      </c>
      <c r="H26" s="281"/>
      <c r="I26" s="281"/>
    </row>
    <row r="27" spans="1:11" x14ac:dyDescent="0.25">
      <c r="A27" s="215"/>
      <c r="B27" s="284" t="s">
        <v>176</v>
      </c>
      <c r="C27" s="285"/>
      <c r="D27" s="285"/>
      <c r="E27" s="286"/>
      <c r="F27" s="287"/>
      <c r="G27" s="288"/>
      <c r="H27" s="283"/>
      <c r="I27" s="283"/>
    </row>
    <row r="28" spans="1:11" x14ac:dyDescent="0.25">
      <c r="A28" s="217"/>
      <c r="B28" s="217"/>
      <c r="C28" s="217"/>
      <c r="D28" s="217"/>
      <c r="E28" s="218"/>
      <c r="F28" s="219"/>
      <c r="G28" s="219"/>
      <c r="H28" s="219"/>
      <c r="I28" s="219"/>
    </row>
    <row r="29" spans="1:11" x14ac:dyDescent="0.25">
      <c r="A29" s="278" t="s">
        <v>177</v>
      </c>
      <c r="B29" s="209"/>
      <c r="C29" s="209"/>
      <c r="D29" s="209"/>
      <c r="E29" s="210"/>
      <c r="F29" s="211"/>
      <c r="G29" s="211"/>
      <c r="H29" s="211"/>
      <c r="I29" s="212" t="s">
        <v>174</v>
      </c>
    </row>
    <row r="30" spans="1:11" x14ac:dyDescent="0.25">
      <c r="A30" s="217"/>
      <c r="B30" s="217"/>
      <c r="C30" s="217"/>
      <c r="D30" s="217"/>
      <c r="E30" s="218"/>
      <c r="F30" s="219"/>
      <c r="G30" s="219"/>
      <c r="H30" s="219"/>
      <c r="I30" s="219"/>
    </row>
    <row r="31" spans="1:11" x14ac:dyDescent="0.25">
      <c r="A31" s="217"/>
      <c r="B31" s="217"/>
      <c r="C31" s="217"/>
      <c r="D31" s="217"/>
      <c r="E31" s="218"/>
      <c r="F31" s="289" t="s">
        <v>212</v>
      </c>
      <c r="G31" s="290"/>
      <c r="H31" s="290"/>
      <c r="I31" s="291"/>
    </row>
    <row r="32" spans="1:11" ht="34.5" x14ac:dyDescent="0.25">
      <c r="A32" s="215"/>
      <c r="B32" s="215"/>
      <c r="C32" s="215"/>
      <c r="D32" s="215"/>
      <c r="E32" s="228"/>
      <c r="F32" s="292" t="s">
        <v>178</v>
      </c>
      <c r="G32" s="293" t="s">
        <v>179</v>
      </c>
      <c r="H32" s="293" t="s">
        <v>180</v>
      </c>
      <c r="I32" s="294" t="s">
        <v>181</v>
      </c>
    </row>
    <row r="33" spans="1:9" x14ac:dyDescent="0.25">
      <c r="A33" s="215"/>
      <c r="B33" s="215"/>
      <c r="C33" s="215"/>
      <c r="D33" s="215"/>
      <c r="E33" s="234"/>
      <c r="F33" s="282"/>
      <c r="G33" s="237"/>
      <c r="H33" s="237"/>
      <c r="I33" s="238"/>
    </row>
    <row r="34" spans="1:9" x14ac:dyDescent="0.25">
      <c r="A34" s="215"/>
      <c r="B34" s="295" t="s">
        <v>182</v>
      </c>
      <c r="C34" s="285"/>
      <c r="D34" s="285"/>
      <c r="E34" s="296"/>
      <c r="F34" s="297"/>
      <c r="G34" s="298"/>
      <c r="H34" s="298"/>
      <c r="I34" s="299"/>
    </row>
    <row r="35" spans="1:9" x14ac:dyDescent="0.25">
      <c r="A35" s="215"/>
      <c r="B35" s="300"/>
      <c r="C35" s="215"/>
      <c r="D35" s="215"/>
      <c r="E35" s="234"/>
      <c r="F35" s="301"/>
      <c r="G35" s="301"/>
      <c r="H35" s="301"/>
      <c r="I35" s="301"/>
    </row>
    <row r="36" spans="1:9" x14ac:dyDescent="0.25">
      <c r="A36" s="215"/>
      <c r="B36" s="300"/>
      <c r="C36" s="215"/>
      <c r="D36" s="215"/>
      <c r="E36" s="234"/>
      <c r="F36" s="302" t="s">
        <v>213</v>
      </c>
      <c r="G36" s="303"/>
      <c r="H36" s="302" t="s">
        <v>214</v>
      </c>
      <c r="I36" s="304"/>
    </row>
    <row r="37" spans="1:9" x14ac:dyDescent="0.25">
      <c r="A37" s="215"/>
      <c r="B37" s="305" t="s">
        <v>183</v>
      </c>
      <c r="C37" s="215"/>
      <c r="D37" s="215"/>
      <c r="E37" s="228"/>
      <c r="F37" s="306" t="s">
        <v>184</v>
      </c>
      <c r="G37" s="307" t="s">
        <v>185</v>
      </c>
      <c r="H37" s="306" t="s">
        <v>184</v>
      </c>
      <c r="I37" s="308" t="s">
        <v>185</v>
      </c>
    </row>
    <row r="38" spans="1:9" x14ac:dyDescent="0.25">
      <c r="A38" s="215"/>
      <c r="B38" s="215"/>
      <c r="C38" s="215"/>
      <c r="D38" s="215"/>
      <c r="E38" s="234"/>
      <c r="F38" s="282"/>
      <c r="G38" s="236"/>
      <c r="H38" s="282"/>
      <c r="I38" s="238"/>
    </row>
    <row r="39" spans="1:9" x14ac:dyDescent="0.25">
      <c r="A39" s="215"/>
      <c r="B39" s="215"/>
      <c r="C39" s="253" t="s">
        <v>160</v>
      </c>
      <c r="D39" s="253"/>
      <c r="E39" s="254"/>
      <c r="F39" s="309"/>
      <c r="G39" s="310"/>
      <c r="H39" s="309"/>
      <c r="I39" s="311"/>
    </row>
    <row r="40" spans="1:9" x14ac:dyDescent="0.25">
      <c r="A40" s="215"/>
      <c r="B40" s="215"/>
      <c r="C40" s="260" t="s">
        <v>167</v>
      </c>
      <c r="D40" s="260"/>
      <c r="E40" s="261"/>
      <c r="F40" s="312"/>
      <c r="G40" s="313"/>
      <c r="H40" s="312"/>
      <c r="I40" s="314"/>
    </row>
    <row r="41" spans="1:9" x14ac:dyDescent="0.25">
      <c r="A41" s="215"/>
      <c r="B41" s="215"/>
      <c r="C41" s="215"/>
      <c r="D41" s="253" t="s">
        <v>168</v>
      </c>
      <c r="E41" s="254"/>
      <c r="F41" s="309"/>
      <c r="G41" s="310"/>
      <c r="H41" s="309"/>
      <c r="I41" s="311"/>
    </row>
    <row r="42" spans="1:9" x14ac:dyDescent="0.25">
      <c r="A42" s="215"/>
      <c r="B42" s="215"/>
      <c r="C42" s="215"/>
      <c r="D42" s="263" t="s">
        <v>169</v>
      </c>
      <c r="E42" s="264"/>
      <c r="F42" s="309"/>
      <c r="G42" s="310"/>
      <c r="H42" s="309"/>
      <c r="I42" s="311"/>
    </row>
    <row r="43" spans="1:9" x14ac:dyDescent="0.25">
      <c r="A43" s="215"/>
      <c r="B43" s="215"/>
      <c r="C43" s="215"/>
      <c r="D43" s="263" t="s">
        <v>170</v>
      </c>
      <c r="E43" s="264"/>
      <c r="F43" s="309"/>
      <c r="G43" s="310"/>
      <c r="H43" s="309"/>
      <c r="I43" s="311"/>
    </row>
    <row r="44" spans="1:9" x14ac:dyDescent="0.25">
      <c r="A44" s="215"/>
      <c r="B44" s="253"/>
      <c r="C44" s="253"/>
      <c r="D44" s="266" t="s">
        <v>171</v>
      </c>
      <c r="E44" s="264"/>
      <c r="F44" s="309"/>
      <c r="G44" s="310"/>
      <c r="H44" s="309"/>
      <c r="I44" s="311"/>
    </row>
    <row r="45" spans="1:9" x14ac:dyDescent="0.25">
      <c r="A45" s="215"/>
      <c r="B45" s="315" t="s">
        <v>186</v>
      </c>
      <c r="C45" s="271"/>
      <c r="D45" s="272"/>
      <c r="E45" s="273"/>
      <c r="F45" s="316">
        <v>0</v>
      </c>
      <c r="G45" s="317"/>
      <c r="H45" s="316">
        <v>0</v>
      </c>
      <c r="I45" s="318"/>
    </row>
    <row r="46" spans="1:9" x14ac:dyDescent="0.25">
      <c r="A46" s="217"/>
      <c r="B46" s="217"/>
      <c r="C46" s="217"/>
      <c r="D46" s="217"/>
      <c r="E46" s="218"/>
      <c r="F46" s="219"/>
      <c r="G46" s="219"/>
      <c r="H46" s="219"/>
      <c r="I46" s="219"/>
    </row>
    <row r="47" spans="1:9" x14ac:dyDescent="0.25">
      <c r="A47" s="217"/>
      <c r="B47" s="217"/>
      <c r="C47" s="217"/>
      <c r="D47" s="217"/>
      <c r="E47" s="218"/>
      <c r="F47" s="319"/>
      <c r="G47" s="319"/>
      <c r="H47" s="319"/>
      <c r="I47" s="214"/>
    </row>
  </sheetData>
  <mergeCells count="1">
    <mergeCell ref="A4:J4"/>
  </mergeCells>
  <pageMargins left="0.37" right="0.36" top="0.53" bottom="0.49" header="0.3" footer="0.3"/>
  <pageSetup orientation="portrait" horizontalDpi="300" verticalDpi="300" r:id="rId1"/>
  <headerFooter>
    <oddFooter>&amp;LGT Budget Office 2/14/11&amp;R&amp;Z
&amp;F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Form 1 - SAMPLE</vt:lpstr>
      <vt:lpstr>Form 1 BLANK</vt:lpstr>
      <vt:lpstr>Form 2 New Funding Request</vt:lpstr>
      <vt:lpstr>Form 3a - Academic Unit Metrics</vt:lpstr>
      <vt:lpstr>Form 3b - Admin Unit Metrics</vt:lpstr>
      <vt:lpstr>Form 4 - Base Budget Analysis</vt:lpstr>
      <vt:lpstr>'Form 1 - SAMPLE'!Print_Area</vt:lpstr>
      <vt:lpstr>'Form 1 BLANK'!Print_Area</vt:lpstr>
      <vt:lpstr>'Form 2 New Funding Request'!Print_Area</vt:lpstr>
      <vt:lpstr>'Form 3a - Academic Unit Metrics'!Print_Area</vt:lpstr>
      <vt:lpstr>'Form 3b - Admin Unit Metrics'!Print_Area</vt:lpstr>
      <vt:lpstr>'Form 4 - Base Budget Analysis'!Print_Area</vt:lpstr>
      <vt:lpstr>'Form 1 BLANK'!Print_Titles</vt:lpstr>
      <vt:lpstr>'Form 3a - Academic Unit Metrics'!Print_Titles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KIRK , JAMES E</dc:creator>
  <cp:lastModifiedBy>bud</cp:lastModifiedBy>
  <cp:lastPrinted>2012-02-22T13:21:14Z</cp:lastPrinted>
  <dcterms:created xsi:type="dcterms:W3CDTF">2009-08-31T20:52:53Z</dcterms:created>
  <dcterms:modified xsi:type="dcterms:W3CDTF">2013-04-05T18:03:23Z</dcterms:modified>
</cp:coreProperties>
</file>