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_MVCRoot\Files\Forms\"/>
    </mc:Choice>
  </mc:AlternateContent>
  <bookViews>
    <workbookView xWindow="0" yWindow="0" windowWidth="28800" windowHeight="12435"/>
  </bookViews>
  <sheets>
    <sheet name="Program Increase Proposal"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ARG1" localSheetId="0">#REF!</definedName>
    <definedName name="_ARG1">#REF!</definedName>
    <definedName name="_ARG2" localSheetId="0">#REF!</definedName>
    <definedName name="_ARG2">#REF!</definedName>
    <definedName name="_Fill" localSheetId="0" hidden="1">#REF!</definedName>
    <definedName name="_Fill" hidden="1">#REF!</definedName>
    <definedName name="_FSD1" localSheetId="0">#REF!</definedName>
    <definedName name="_FSD1">#REF!</definedName>
    <definedName name="_FSD2" localSheetId="0">#REF!</definedName>
    <definedName name="_FSD2">#REF!</definedName>
    <definedName name="_FST1" localSheetId="0">#REF!</definedName>
    <definedName name="_FST1">#REF!</definedName>
    <definedName name="_FST2" localSheetId="0">#REF!</definedName>
    <definedName name="_FST2">#REF!</definedName>
    <definedName name="_HRO1" localSheetId="0">#REF!</definedName>
    <definedName name="_HRO1">#REF!</definedName>
    <definedName name="_HRO2" localSheetId="0">#REF!</definedName>
    <definedName name="_HRO2">#REF!</definedName>
    <definedName name="_ITL1" localSheetId="0">#REF!</definedName>
    <definedName name="_ITL1">#REF!</definedName>
    <definedName name="_ITL2" localSheetId="0">#REF!</definedName>
    <definedName name="_ITL2">#REF!</definedName>
    <definedName name="_Key1" localSheetId="0" hidden="1">'[1]Moved to new Cxxxx projects'!#REF!</definedName>
    <definedName name="_Key1" hidden="1">'[1]Moved to new Cxxxx projects'!#REF!</definedName>
    <definedName name="_Key2" localSheetId="0" hidden="1">#REF!</definedName>
    <definedName name="_Key2" hidden="1">#REF!</definedName>
    <definedName name="_MS1" localSheetId="0">#REF!</definedName>
    <definedName name="_MS1">#REF!</definedName>
    <definedName name="_MS2" localSheetId="0">#REF!</definedName>
    <definedName name="_MS2">#REF!</definedName>
    <definedName name="_OCA1" localSheetId="0">#REF!</definedName>
    <definedName name="_OCA1">#REF!</definedName>
    <definedName name="_OCA2" localSheetId="0">#REF!</definedName>
    <definedName name="_OCA2">#REF!</definedName>
    <definedName name="_Order1" hidden="1">0</definedName>
    <definedName name="_Order2" hidden="1">255</definedName>
    <definedName name="_Parse_In" localSheetId="0" hidden="1">#REF!</definedName>
    <definedName name="_Parse_In" hidden="1">#REF!</definedName>
    <definedName name="_PDO1" localSheetId="0">#REF!</definedName>
    <definedName name="_PDO1">#REF!</definedName>
    <definedName name="_PDO2" localSheetId="0">#REF!</definedName>
    <definedName name="_PDO2">#REF!</definedName>
    <definedName name="_PPC1" localSheetId="0">#REF!</definedName>
    <definedName name="_PPC1">#REF!</definedName>
    <definedName name="_PPC2" localSheetId="0">#REF!</definedName>
    <definedName name="_PPC2">#REF!</definedName>
    <definedName name="_PST1" localSheetId="0">#REF!</definedName>
    <definedName name="_PST1">#REF!</definedName>
    <definedName name="_PST2" localSheetId="0">#REF!</definedName>
    <definedName name="_PST2">#REF!</definedName>
    <definedName name="_RCT1" localSheetId="0">#REF!</definedName>
    <definedName name="_RCT1">#REF!</definedName>
    <definedName name="_RCT2" localSheetId="0">#REF!</definedName>
    <definedName name="_RCT2">#REF!</definedName>
    <definedName name="_RO1" localSheetId="0">#REF!</definedName>
    <definedName name="_RO1">#REF!</definedName>
    <definedName name="_RO2" localSheetId="0">#REF!</definedName>
    <definedName name="_RO2">#REF!</definedName>
    <definedName name="_RPT1" localSheetId="0">#REF!</definedName>
    <definedName name="_RPT1">#REF!</definedName>
    <definedName name="_RPT2" localSheetId="0">#REF!</definedName>
    <definedName name="_RPT2">#REF!</definedName>
    <definedName name="_RSD1" localSheetId="0">#REF!</definedName>
    <definedName name="_RSD1">#REF!</definedName>
    <definedName name="_RSD2" localSheetId="0">#REF!</definedName>
    <definedName name="_RSD2">#REF!</definedName>
    <definedName name="_RSF1" localSheetId="0">#REF!</definedName>
    <definedName name="_RSF1">#REF!</definedName>
    <definedName name="_RSF2" localSheetId="0">#REF!</definedName>
    <definedName name="_RSF2">#REF!</definedName>
    <definedName name="_SDL1" localSheetId="0">#REF!</definedName>
    <definedName name="_SDL1">#REF!</definedName>
    <definedName name="_SDL2" localSheetId="0">#REF!</definedName>
    <definedName name="_SDL2">#REF!</definedName>
    <definedName name="_Sort" localSheetId="0" hidden="1">#REF!</definedName>
    <definedName name="_Sort" hidden="1">#REF!</definedName>
    <definedName name="_STL1" localSheetId="0">#REF!</definedName>
    <definedName name="_STL1">#REF!</definedName>
    <definedName name="_STL2" localSheetId="0">#REF!</definedName>
    <definedName name="_STL2">#REF!</definedName>
    <definedName name="_VP1" localSheetId="0">#REF!</definedName>
    <definedName name="_VP1">#REF!</definedName>
    <definedName name="_VP2" localSheetId="0">#REF!</definedName>
    <definedName name="_VP2">#REF!</definedName>
    <definedName name="AERO" localSheetId="0">#REF!</definedName>
    <definedName name="AERO">#REF!</definedName>
    <definedName name="AERO1" localSheetId="0">#REF!</definedName>
    <definedName name="AERO1">#REF!</definedName>
    <definedName name="AERO2" localSheetId="0">#REF!</definedName>
    <definedName name="AERO2">#REF!</definedName>
    <definedName name="AIST" localSheetId="0">#REF!</definedName>
    <definedName name="AIST">#REF!</definedName>
    <definedName name="AIST1" localSheetId="0">#REF!</definedName>
    <definedName name="AIST1">#REF!</definedName>
    <definedName name="AIST2" localSheetId="0">#REF!</definedName>
    <definedName name="AIST2">#REF!</definedName>
    <definedName name="AO" localSheetId="0">#REF!</definedName>
    <definedName name="AO">#REF!</definedName>
    <definedName name="AO_1" localSheetId="0">#REF!</definedName>
    <definedName name="AO_1">#REF!</definedName>
    <definedName name="AO_2" localSheetId="0">#REF!</definedName>
    <definedName name="AO_2">#REF!</definedName>
    <definedName name="April" localSheetId="0">#REF!</definedName>
    <definedName name="April">#REF!</definedName>
    <definedName name="ARL" localSheetId="0">#REF!</definedName>
    <definedName name="ARL">#REF!</definedName>
    <definedName name="AS2DocOpenMode" hidden="1">"AS2DocumentEdit"</definedName>
    <definedName name="ASD" localSheetId="0">#REF!</definedName>
    <definedName name="ASD">#REF!</definedName>
    <definedName name="ATAS" localSheetId="0">#REF!</definedName>
    <definedName name="ATAS">#REF!</definedName>
    <definedName name="B_PROJECTS" localSheetId="0">#REF!</definedName>
    <definedName name="B_PROJECTS">#REF!</definedName>
    <definedName name="BAVer" localSheetId="0">#REF!</definedName>
    <definedName name="BAVer">#REF!</definedName>
    <definedName name="BDO" localSheetId="0">#REF!</definedName>
    <definedName name="BDO">#REF!</definedName>
    <definedName name="BO" localSheetId="0">#REF!</definedName>
    <definedName name="BO">#REF!</definedName>
    <definedName name="BORFund">[2]RI_H!$A$2</definedName>
    <definedName name="BORFundName" localSheetId="0">#REF!</definedName>
    <definedName name="BORFundName">#REF!</definedName>
    <definedName name="BROWN" localSheetId="0">#REF!</definedName>
    <definedName name="BROWN">#REF!</definedName>
    <definedName name="C_PROJECTS" localSheetId="0">#REF!</definedName>
    <definedName name="C_PROJECTS">#REF!</definedName>
    <definedName name="cfy_div" localSheetId="0">#REF!</definedName>
    <definedName name="cfy_div">#REF!</definedName>
    <definedName name="CHASTAIN" localSheetId="0">#REF!</definedName>
    <definedName name="CHASTAIN">#REF!</definedName>
    <definedName name="D_PROJECTS" localSheetId="0">#REF!</definedName>
    <definedName name="D_PROJECTS">#REF!</definedName>
    <definedName name="depname" localSheetId="0">#REF!</definedName>
    <definedName name="depname">#REF!</definedName>
    <definedName name="depnameq">[3]Title!$A$15</definedName>
    <definedName name="DetailsByYear" localSheetId="0">#REF!</definedName>
    <definedName name="DetailsByYear">#REF!</definedName>
    <definedName name="DSBORFund" localSheetId="0">#REF!</definedName>
    <definedName name="DSBORFund">#REF!</definedName>
    <definedName name="DSfy" localSheetId="0">#REF!</definedName>
    <definedName name="DSfy">#REF!</definedName>
    <definedName name="DSpFY" localSheetId="0">#REF!</definedName>
    <definedName name="DSpFY">#REF!</definedName>
    <definedName name="E_PROJECTS" localSheetId="0">#REF!</definedName>
    <definedName name="E_PROJECTS">#REF!</definedName>
    <definedName name="E1BORFund" localSheetId="0">#REF!</definedName>
    <definedName name="E1BORFund">#REF!</definedName>
    <definedName name="E1fy" localSheetId="0">#REF!</definedName>
    <definedName name="E1fy">#REF!</definedName>
    <definedName name="E1pfy" localSheetId="0">#REF!</definedName>
    <definedName name="E1pfy">#REF!</definedName>
    <definedName name="ELSYS" localSheetId="0">#REF!</definedName>
    <definedName name="ELSYS">#REF!</definedName>
    <definedName name="ELSYS1" localSheetId="0">#REF!</definedName>
    <definedName name="ELSYS1">#REF!</definedName>
    <definedName name="ELSYS2" localSheetId="0">#REF!</definedName>
    <definedName name="ELSYS2">#REF!</definedName>
    <definedName name="EOEML" localSheetId="0">#REF!</definedName>
    <definedName name="EOEML">#REF!</definedName>
    <definedName name="EOEML1" localSheetId="0">#REF!</definedName>
    <definedName name="EOEML1">#REF!</definedName>
    <definedName name="EOEML2" localSheetId="0">#REF!</definedName>
    <definedName name="EOEML2">#REF!</definedName>
    <definedName name="F_PROJECTS" localSheetId="0">#REF!</definedName>
    <definedName name="F_PROJECTS">#REF!</definedName>
    <definedName name="Final" localSheetId="0">#REF!</definedName>
    <definedName name="Final">#REF!</definedName>
    <definedName name="Final_Merge" localSheetId="0">#REF!</definedName>
    <definedName name="Final_Merge">#REF!</definedName>
    <definedName name="Final_Merge_Dec_2005" localSheetId="0">#REF!</definedName>
    <definedName name="Final_Merge_Dec_2005">#REF!</definedName>
    <definedName name="Final_Merge_Feb" localSheetId="0">#REF!</definedName>
    <definedName name="Final_Merge_Feb">#REF!</definedName>
    <definedName name="Final_Merge_Feb_2006" localSheetId="0">#REF!</definedName>
    <definedName name="Final_Merge_Feb_2006">#REF!</definedName>
    <definedName name="Final_Merge_January" localSheetId="0">#REF!</definedName>
    <definedName name="Final_Merge_January">#REF!</definedName>
    <definedName name="Final_Merge_June" localSheetId="0">#REF!</definedName>
    <definedName name="Final_Merge_June">#REF!</definedName>
    <definedName name="Final_Merge_May_2006" localSheetId="0">#REF!</definedName>
    <definedName name="Final_Merge_May_2006">#REF!</definedName>
    <definedName name="Final_Merge_Sept">[4]Final_Merge_Sept!$A$1:$D$195</definedName>
    <definedName name="FinalMerge" localSheetId="0">#REF!</definedName>
    <definedName name="FinalMerge">#REF!</definedName>
    <definedName name="FinalMerge_March" localSheetId="0">#REF!</definedName>
    <definedName name="FinalMerge_March">#REF!</definedName>
    <definedName name="FinalMerge_Nov_2005" localSheetId="0">#REF!</definedName>
    <definedName name="FinalMerge_Nov_2005">#REF!</definedName>
    <definedName name="FinalMerge_Oct_2005" localSheetId="0">#REF!</definedName>
    <definedName name="FinalMerge_Oct_2005">#REF!</definedName>
    <definedName name="FinalMergeApril" localSheetId="0">#REF!</definedName>
    <definedName name="FinalMergeApril">#REF!</definedName>
    <definedName name="FinalMergeMay" localSheetId="0">#REF!</definedName>
    <definedName name="FinalMergeMay">#REF!</definedName>
    <definedName name="FinalMergeSEPT" localSheetId="0">#REF!</definedName>
    <definedName name="FinalMergeSEPT">#REF!</definedName>
    <definedName name="FiscalYear1" localSheetId="0">[5]DETAIL!#REF!</definedName>
    <definedName name="FiscalYear1">[5]DETAIL!#REF!</definedName>
    <definedName name="FiscalYear2" localSheetId="0">[5]DETAIL!#REF!</definedName>
    <definedName name="FiscalYear2">[5]DETAIL!#REF!</definedName>
    <definedName name="FiscalYear32" localSheetId="0">[6]Detail!#REF!</definedName>
    <definedName name="FiscalYear32">[6]Detail!#REF!</definedName>
    <definedName name="FRINGE" localSheetId="0">[7]PROPBUD3!#REF!</definedName>
    <definedName name="FRINGE">[7]PROPBUD3!#REF!</definedName>
    <definedName name="FSD" localSheetId="0">#REF!</definedName>
    <definedName name="FSD">#REF!</definedName>
    <definedName name="FST" localSheetId="0">#REF!</definedName>
    <definedName name="FST">#REF!</definedName>
    <definedName name="FUNDname" localSheetId="0">#REF!</definedName>
    <definedName name="FUNDname">#REF!</definedName>
    <definedName name="fy" localSheetId="0">#REF!</definedName>
    <definedName name="fy">#REF!</definedName>
    <definedName name="G_PROJECTS" localSheetId="0">#REF!</definedName>
    <definedName name="G_PROJECTS">#REF!</definedName>
    <definedName name="GIE" localSheetId="0">#REF!</definedName>
    <definedName name="GIE">#REF!</definedName>
    <definedName name="GOBORFund" localSheetId="0">#REF!</definedName>
    <definedName name="GOBORFund">#REF!</definedName>
    <definedName name="GOfy" localSheetId="0">#REF!</definedName>
    <definedName name="GOfy">#REF!</definedName>
    <definedName name="GOpFY" localSheetId="0">#REF!</definedName>
    <definedName name="GOpFY">#REF!</definedName>
    <definedName name="HRO" localSheetId="0">#REF!</definedName>
    <definedName name="HRO">#REF!</definedName>
    <definedName name="instance" localSheetId="0">#REF!</definedName>
    <definedName name="instance">#REF!</definedName>
    <definedName name="INSTRUCTIONS" localSheetId="0">#REF!</definedName>
    <definedName name="INSTRUCTIONS">#REF!</definedName>
    <definedName name="IPST" localSheetId="0">#REF!</definedName>
    <definedName name="IPST">#REF!</definedName>
    <definedName name="IPST1" localSheetId="0">#REF!</definedName>
    <definedName name="IPST1">#REF!</definedName>
    <definedName name="IS" localSheetId="0">#REF!</definedName>
    <definedName name="IS">#REF!</definedName>
    <definedName name="IS_1" localSheetId="0">#REF!</definedName>
    <definedName name="IS_1">#REF!</definedName>
    <definedName name="IS_2" localSheetId="0">#REF!</definedName>
    <definedName name="IS_2">#REF!</definedName>
    <definedName name="ITL" localSheetId="0">#REF!</definedName>
    <definedName name="ITL">#REF!</definedName>
    <definedName name="July_12_Merge" localSheetId="0">#REF!</definedName>
    <definedName name="July_12_Merge">#REF!</definedName>
    <definedName name="LABS" localSheetId="0">#REF!</definedName>
    <definedName name="LABS">#REF!</definedName>
    <definedName name="LTBORFund" localSheetId="0">#REF!</definedName>
    <definedName name="LTBORFund">#REF!</definedName>
    <definedName name="LTfy" localSheetId="0">#REF!</definedName>
    <definedName name="LTfy">#REF!</definedName>
    <definedName name="LTpFY" localSheetId="0">#REF!</definedName>
    <definedName name="LTpFY">#REF!</definedName>
    <definedName name="MAPS" localSheetId="0">#REF!</definedName>
    <definedName name="MAPS">#REF!</definedName>
    <definedName name="MAPS1" localSheetId="0">#REF!</definedName>
    <definedName name="MAPS1">#REF!</definedName>
    <definedName name="MAPS2" localSheetId="0">#REF!</definedName>
    <definedName name="MAPS2">#REF!</definedName>
    <definedName name="may" localSheetId="0">#REF!</definedName>
    <definedName name="may">#REF!</definedName>
    <definedName name="MS" localSheetId="0">#REF!</definedName>
    <definedName name="MS">#REF!</definedName>
    <definedName name="NON_LAB" localSheetId="0">#REF!</definedName>
    <definedName name="NON_LAB">#REF!</definedName>
    <definedName name="NON_LAPSING_PROJECTS" localSheetId="0">#REF!</definedName>
    <definedName name="NON_LAPSING_PROJECTS">#REF!</definedName>
    <definedName name="NvsASD">"V2000-11-30"</definedName>
    <definedName name="NvsAutoDrillOk">"VY"</definedName>
    <definedName name="NvsElapsedTime">0.00472199074283708</definedName>
    <definedName name="NvsEndTime">36873.7182200231</definedName>
    <definedName name="NvsInstSpec">"%"</definedName>
    <definedName name="NvsLayoutType">"M3"</definedName>
    <definedName name="NvsPanelEffdt">"V1999-07-01"</definedName>
    <definedName name="NvsPanelSetid">"VGSUFS"</definedName>
    <definedName name="NvsReqBU">"VGSUFS"</definedName>
    <definedName name="NvsReqBUOnly">"VY"</definedName>
    <definedName name="NvsTransLed">"VN"</definedName>
    <definedName name="NvsTreeASD">"V2000-07-01"</definedName>
    <definedName name="NvsValTbl.ACCOUNT">"GL_ACCOUNT_TBL"</definedName>
    <definedName name="NvsValTbl.FUND_CODE">"FUND_TBL"</definedName>
    <definedName name="NvsValTbl.PROJECT_ID">"PROJECT"</definedName>
    <definedName name="OCA" localSheetId="0">#REF!</definedName>
    <definedName name="OCA">#REF!</definedName>
    <definedName name="oldDep" localSheetId="0">#REF!</definedName>
    <definedName name="oldDep">#REF!</definedName>
    <definedName name="OOD" localSheetId="0">#REF!</definedName>
    <definedName name="OOD">#REF!</definedName>
    <definedName name="orgno" localSheetId="0">#REF!</definedName>
    <definedName name="orgno">#REF!</definedName>
    <definedName name="orgno1" localSheetId="0">#REF!</definedName>
    <definedName name="orgno1">#REF!</definedName>
    <definedName name="Page_1" localSheetId="0">#REF!</definedName>
    <definedName name="Page_1">#REF!</definedName>
    <definedName name="Page_2" localSheetId="0">#REF!</definedName>
    <definedName name="Page_2">#REF!</definedName>
    <definedName name="PED" localSheetId="0">#REF!</definedName>
    <definedName name="PED">#REF!</definedName>
    <definedName name="pfy_div" localSheetId="0">#REF!</definedName>
    <definedName name="pfy_div">#REF!</definedName>
    <definedName name="PLANT_OPER" localSheetId="0">#REF!</definedName>
    <definedName name="PLANT_OPER">#REF!</definedName>
    <definedName name="PPC" localSheetId="0">#REF!</definedName>
    <definedName name="PPC">#REF!</definedName>
    <definedName name="prevfy" localSheetId="0">#REF!</definedName>
    <definedName name="prevfy">#REF!</definedName>
    <definedName name="_xlnm.Print_Area" localSheetId="0">'Program Increase Proposal'!$A$1:$E$60</definedName>
    <definedName name="PRIOR_YEAR_PROJECTS" localSheetId="0">#REF!</definedName>
    <definedName name="PRIOR_YEAR_PROJECTS">#REF!</definedName>
    <definedName name="PST" localSheetId="0">#REF!</definedName>
    <definedName name="PST">#REF!</definedName>
    <definedName name="Query2_Exp_And_Encumb" localSheetId="0">#REF!</definedName>
    <definedName name="Query2_Exp_And_Encumb">#REF!</definedName>
    <definedName name="QueryFinal" localSheetId="0">#REF!</definedName>
    <definedName name="QueryFinal">#REF!</definedName>
    <definedName name="RANGE_DEF" localSheetId="0">#REF!</definedName>
    <definedName name="RANGE_DEF">#REF!</definedName>
    <definedName name="RCBORFund" localSheetId="0">#REF!</definedName>
    <definedName name="RCBORFund">#REF!</definedName>
    <definedName name="RCfy" localSheetId="0">#REF!</definedName>
    <definedName name="RCfy">#REF!</definedName>
    <definedName name="RCpFY" localSheetId="0">#REF!</definedName>
    <definedName name="RCpFY">#REF!</definedName>
    <definedName name="RCT" localSheetId="0">#REF!</definedName>
    <definedName name="RCT">#REF!</definedName>
    <definedName name="ReopDate" localSheetId="0">#REF!</definedName>
    <definedName name="ReopDate">#REF!</definedName>
    <definedName name="repDate" localSheetId="0">#REF!</definedName>
    <definedName name="repDate">#REF!</definedName>
    <definedName name="REPL_POS" localSheetId="0">#REF!</definedName>
    <definedName name="REPL_POS">#REF!</definedName>
    <definedName name="repname" localSheetId="0">#REF!</definedName>
    <definedName name="repname">#REF!</definedName>
    <definedName name="repname1" localSheetId="0">#REF!</definedName>
    <definedName name="repname1">#REF!</definedName>
    <definedName name="repname2" localSheetId="0">#REF!</definedName>
    <definedName name="repname2">#REF!</definedName>
    <definedName name="RESEARCH_OPER" localSheetId="0">#REF!</definedName>
    <definedName name="RESEARCH_OPER">#REF!</definedName>
    <definedName name="RID" localSheetId="0">#REF!</definedName>
    <definedName name="RID">#REF!</definedName>
    <definedName name="RO" localSheetId="0">#REF!</definedName>
    <definedName name="RO">#REF!</definedName>
    <definedName name="RPT" localSheetId="0">#REF!</definedName>
    <definedName name="RPT">#REF!</definedName>
    <definedName name="RSD" localSheetId="0">#REF!</definedName>
    <definedName name="RSD">#REF!</definedName>
    <definedName name="RSF" localSheetId="0">#REF!</definedName>
    <definedName name="RSF">#REF!</definedName>
    <definedName name="RTT" localSheetId="0">#REF!</definedName>
    <definedName name="RTT">#REF!</definedName>
    <definedName name="school" localSheetId="0">#REF!</definedName>
    <definedName name="school">#REF!</definedName>
    <definedName name="SDL" localSheetId="0">#REF!</definedName>
    <definedName name="SDL">#REF!</definedName>
    <definedName name="SEAL" localSheetId="0">#REF!</definedName>
    <definedName name="SEAL">#REF!</definedName>
    <definedName name="SEAL1" localSheetId="0">#REF!</definedName>
    <definedName name="SEAL1">#REF!</definedName>
    <definedName name="SEAL2" localSheetId="0">#REF!</definedName>
    <definedName name="SEAL2">#REF!</definedName>
    <definedName name="SFBORFund" localSheetId="0">#REF!</definedName>
    <definedName name="SFBORFund">#REF!</definedName>
    <definedName name="SFfy" localSheetId="0">#REF!</definedName>
    <definedName name="SFfy">#REF!</definedName>
    <definedName name="SFpFY" localSheetId="0">#REF!</definedName>
    <definedName name="SFpFY">#REF!</definedName>
    <definedName name="SPBORFund" localSheetId="0">#REF!</definedName>
    <definedName name="SPBORFund">#REF!</definedName>
    <definedName name="SPfy" localSheetId="0">#REF!</definedName>
    <definedName name="SPfy">#REF!</definedName>
    <definedName name="SPpFY" localSheetId="0">#REF!</definedName>
    <definedName name="SPpFY">#REF!</definedName>
    <definedName name="SSD" localSheetId="0">#REF!</definedName>
    <definedName name="SSD">#REF!</definedName>
    <definedName name="STL" localSheetId="0">#REF!</definedName>
    <definedName name="STL">#REF!</definedName>
    <definedName name="SUMMARY" localSheetId="0">#REF!</definedName>
    <definedName name="SUMMARY">#REF!</definedName>
    <definedName name="SurplusSummary" localSheetId="0">#REF!</definedName>
    <definedName name="SurplusSummary">#REF!</definedName>
    <definedName name="TOBORFund" localSheetId="0">#REF!</definedName>
    <definedName name="TOBORFund">#REF!</definedName>
    <definedName name="TOfy" localSheetId="0">#REF!</definedName>
    <definedName name="TOfy">#REF!</definedName>
    <definedName name="TOpFY" localSheetId="0">#REF!</definedName>
    <definedName name="TOpFY">#REF!</definedName>
    <definedName name="TOT_SSD1" localSheetId="0">#REF!</definedName>
    <definedName name="TOT_SSD1">#REF!</definedName>
    <definedName name="TOT_SSD2" localSheetId="0">#REF!</definedName>
    <definedName name="TOT_SSD2">#REF!</definedName>
    <definedName name="total" localSheetId="0">#REF!</definedName>
    <definedName name="total">#REF!</definedName>
    <definedName name="TSD_GROSS" localSheetId="0">#REF!</definedName>
    <definedName name="TSD_GROSS">#REF!</definedName>
    <definedName name="TSD_NET" localSheetId="0">#REF!</definedName>
    <definedName name="TSD_NET">#REF!</definedName>
    <definedName name="VARIANCE" localSheetId="0">#REF!</definedName>
    <definedName name="VARIANCE">#REF!</definedName>
    <definedName name="vp1r">[8]RAISELIST!$I$609</definedName>
    <definedName name="VPDIR" localSheetId="0">#REF!</definedName>
    <definedName name="VPDIR">#REF!</definedName>
    <definedName name="VPDIR1" localSheetId="0">#REF!</definedName>
    <definedName name="VPDIR1">#REF!</definedName>
    <definedName name="VPDIR2" localSheetId="0">#REF!</definedName>
    <definedName name="VPDIR2">#REF!</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0" i="1" l="1"/>
  <c r="C60" i="1"/>
  <c r="B60" i="1"/>
  <c r="D52" i="1"/>
  <c r="C52" i="1"/>
  <c r="B52" i="1"/>
  <c r="D36" i="1"/>
  <c r="C36" i="1"/>
  <c r="B36" i="1"/>
  <c r="D27" i="1"/>
  <c r="C27" i="1"/>
  <c r="B27" i="1"/>
  <c r="D21" i="1"/>
  <c r="D29" i="1" s="1"/>
  <c r="D38" i="1" s="1"/>
  <c r="D42" i="1" s="1"/>
  <c r="C21" i="1"/>
  <c r="C29" i="1" s="1"/>
  <c r="C38" i="1" s="1"/>
  <c r="C42" i="1" s="1"/>
  <c r="B21" i="1"/>
  <c r="B29" i="1" s="1"/>
  <c r="B38" i="1" s="1"/>
  <c r="B42" i="1" s="1"/>
</calcChain>
</file>

<file path=xl/sharedStrings.xml><?xml version="1.0" encoding="utf-8"?>
<sst xmlns="http://schemas.openxmlformats.org/spreadsheetml/2006/main" count="41" uniqueCount="36">
  <si>
    <r>
      <rPr>
        <b/>
        <u/>
        <sz val="12"/>
        <rFont val="Calibri"/>
        <family val="2"/>
        <scheme val="minor"/>
      </rPr>
      <t>NOTE:</t>
    </r>
    <r>
      <rPr>
        <sz val="12"/>
        <rFont val="Calibri"/>
        <family val="2"/>
        <scheme val="minor"/>
      </rPr>
      <t xml:space="preserve">  This form is to be used to request funding for a new program initiative or a major expansion of a current effort.   </t>
    </r>
    <r>
      <rPr>
        <i/>
        <sz val="12"/>
        <rFont val="Calibri"/>
        <family val="2"/>
        <scheme val="minor"/>
      </rPr>
      <t>Complete a separate form for each initiative.</t>
    </r>
  </si>
  <si>
    <t>Division and Department/School</t>
  </si>
  <si>
    <t>Brief Title and Description of Program Proposal</t>
  </si>
  <si>
    <r>
      <rPr>
        <b/>
        <u/>
        <sz val="12"/>
        <rFont val="Calibri"/>
        <family val="2"/>
        <scheme val="minor"/>
      </rPr>
      <t>Proposal Narrative</t>
    </r>
    <r>
      <rPr>
        <b/>
        <sz val="12"/>
        <rFont val="Calibri"/>
        <family val="2"/>
        <scheme val="minor"/>
      </rPr>
      <t xml:space="preserve">: </t>
    </r>
    <r>
      <rPr>
        <sz val="12"/>
        <rFont val="Calibri"/>
        <family val="2"/>
        <scheme val="minor"/>
      </rPr>
      <t xml:space="preserve"> At a minimum, include the following: 
(a) The expected results/benefits from initiative, including appropriate metrics to describe impact of initiative
(b) How the program will link to current programs in place
(c) Criteria for evaluating the success of initiative
(d) Description of other resources to be applied to the program (list below)
(e) Consequences if the program is NOT approved.</t>
    </r>
  </si>
  <si>
    <t>Fiscal 2019</t>
  </si>
  <si>
    <t>Fiscal 2020</t>
  </si>
  <si>
    <t>Notes</t>
  </si>
  <si>
    <t>Recurring Budget:</t>
  </si>
  <si>
    <t>Personal Services</t>
  </si>
  <si>
    <t>Permanent Employee Salaries 
  (list details - next page)</t>
  </si>
  <si>
    <t>total must match P/S detail below</t>
  </si>
  <si>
    <t>(# FTE's)</t>
  </si>
  <si>
    <t># full time equivalent positions</t>
  </si>
  <si>
    <r>
      <t>Group Position Wages</t>
    </r>
    <r>
      <rPr>
        <sz val="10"/>
        <rFont val="Calibri"/>
        <family val="2"/>
        <scheme val="minor"/>
      </rPr>
      <t xml:space="preserve"> (list below)</t>
    </r>
  </si>
  <si>
    <r>
      <t xml:space="preserve">Fringe Benefits </t>
    </r>
    <r>
      <rPr>
        <sz val="10"/>
        <rFont val="Calibri"/>
        <family val="2"/>
        <scheme val="minor"/>
      </rPr>
      <t>(if paid by dept.)</t>
    </r>
  </si>
  <si>
    <t>Total Personal Services</t>
  </si>
  <si>
    <t>Non-Personal Services</t>
  </si>
  <si>
    <t>Travel</t>
  </si>
  <si>
    <t>Operating Supplies/Contractual</t>
  </si>
  <si>
    <t>Equipment</t>
  </si>
  <si>
    <t>Total Non-Personal Services</t>
  </si>
  <si>
    <t>Total Recurring Budget</t>
  </si>
  <si>
    <r>
      <t>One-Time Budget Request:</t>
    </r>
    <r>
      <rPr>
        <sz val="12"/>
        <rFont val="Calibri"/>
        <family val="2"/>
        <scheme val="minor"/>
      </rPr>
      <t xml:space="preserve"> 
</t>
    </r>
    <r>
      <rPr>
        <sz val="11"/>
        <rFont val="Calibri"/>
        <family val="2"/>
        <scheme val="minor"/>
      </rPr>
      <t xml:space="preserve">  (list by category)</t>
    </r>
  </si>
  <si>
    <t>Total One-Time Budget</t>
  </si>
  <si>
    <t>Total Proposal Cost</t>
  </si>
  <si>
    <t xml:space="preserve">Explanation </t>
  </si>
  <si>
    <r>
      <rPr>
        <b/>
        <sz val="10"/>
        <rFont val="Arial"/>
        <family val="2"/>
      </rPr>
      <t xml:space="preserve">Less Funding Provided by Unit
</t>
    </r>
    <r>
      <rPr>
        <i/>
        <sz val="10"/>
        <rFont val="Arial"/>
        <family val="2"/>
      </rPr>
      <t>(from internal program reallocations and/or new revenue; enter negative #)</t>
    </r>
  </si>
  <si>
    <t xml:space="preserve">Net Request for New Funding </t>
  </si>
  <si>
    <t>Personal Services Detail:</t>
  </si>
  <si>
    <r>
      <rPr>
        <u/>
        <sz val="11"/>
        <rFont val="Calibri"/>
        <family val="2"/>
        <scheme val="minor"/>
      </rPr>
      <t>Permanent Positions</t>
    </r>
    <r>
      <rPr>
        <sz val="11"/>
        <rFont val="Calibri"/>
        <family val="2"/>
        <scheme val="minor"/>
      </rPr>
      <t xml:space="preserve"> (list all; add rows if necessary)</t>
    </r>
  </si>
  <si>
    <t>Total - Permanent Position Request</t>
  </si>
  <si>
    <r>
      <rPr>
        <u/>
        <sz val="11"/>
        <rFont val="Calibri"/>
        <family val="2"/>
        <scheme val="minor"/>
      </rPr>
      <t>Group Positions</t>
    </r>
    <r>
      <rPr>
        <sz val="11"/>
        <rFont val="Calibri"/>
        <family val="2"/>
        <scheme val="minor"/>
      </rPr>
      <t xml:space="preserve"> - $'s by position type </t>
    </r>
    <r>
      <rPr>
        <sz val="10"/>
        <rFont val="Calibri"/>
        <family val="2"/>
        <scheme val="minor"/>
      </rPr>
      <t>(students, temp employees, etc.)</t>
    </r>
  </si>
  <si>
    <t>Total - Group Position Request</t>
  </si>
  <si>
    <t>FY19 New Program or Program Expansion Proposal</t>
  </si>
  <si>
    <t>Fiscal 2021</t>
  </si>
  <si>
    <r>
      <t>FY19 Program Increase Form</t>
    </r>
    <r>
      <rPr>
        <sz val="14"/>
        <rFont val="Calibri"/>
        <family val="2"/>
        <scheme val="minor"/>
      </rPr>
      <t xml:space="preserve"> (page 2 of 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</si>
</sst>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_);\(&quot;$&quot;#,##0\)"/>
  </numFmts>
  <fonts count="20" x14ac:knownFonts="1">
    <font>
      <sz val="10"/>
      <name val="Arial"/>
    </font>
    <font>
      <b/>
      <sz val="14"/>
      <name val="Calibri"/>
      <family val="2"/>
      <scheme val="minor"/>
    </font>
    <font>
      <b/>
      <sz val="11"/>
      <color theme="3" tint="-0.249977111117893"/>
      <name val="Calibri"/>
      <family val="2"/>
      <scheme val="minor"/>
    </font>
    <font>
      <sz val="11"/>
      <name val="Calibri"/>
      <family val="2"/>
      <scheme val="minor"/>
    </font>
    <font>
      <sz val="12"/>
      <name val="Calibri"/>
      <family val="2"/>
      <scheme val="minor"/>
    </font>
    <font>
      <b/>
      <u/>
      <sz val="12"/>
      <name val="Calibri"/>
      <family val="2"/>
      <scheme val="minor"/>
    </font>
    <font>
      <i/>
      <sz val="12"/>
      <name val="Calibri"/>
      <family val="2"/>
      <scheme val="minor"/>
    </font>
    <font>
      <b/>
      <sz val="12"/>
      <name val="Calibri"/>
      <family val="2"/>
      <scheme val="minor"/>
    </font>
    <font>
      <sz val="10"/>
      <name val="Calibri"/>
      <family val="2"/>
      <scheme val="minor"/>
    </font>
    <font>
      <sz val="14"/>
      <name val="Calibri"/>
      <family val="2"/>
      <scheme val="minor"/>
    </font>
    <font>
      <b/>
      <u/>
      <sz val="11"/>
      <name val="Calibri"/>
      <family val="2"/>
      <scheme val="minor"/>
    </font>
    <font>
      <i/>
      <sz val="10"/>
      <name val="Calibri"/>
      <family val="2"/>
      <scheme val="minor"/>
    </font>
    <font>
      <i/>
      <sz val="11"/>
      <name val="Calibri"/>
      <family val="2"/>
      <scheme val="minor"/>
    </font>
    <font>
      <b/>
      <sz val="11"/>
      <name val="Calibri"/>
      <family val="2"/>
      <scheme val="minor"/>
    </font>
    <font>
      <b/>
      <u val="double"/>
      <sz val="11"/>
      <name val="Calibri"/>
      <family val="2"/>
      <scheme val="minor"/>
    </font>
    <font>
      <b/>
      <sz val="10"/>
      <name val="Calibri"/>
      <family val="2"/>
      <scheme val="minor"/>
    </font>
    <font>
      <sz val="10"/>
      <name val="Arial"/>
      <family val="2"/>
    </font>
    <font>
      <b/>
      <sz val="10"/>
      <name val="Arial"/>
      <family val="2"/>
    </font>
    <font>
      <i/>
      <sz val="10"/>
      <name val="Arial"/>
      <family val="2"/>
    </font>
    <font>
      <u/>
      <sz val="1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medium">
        <color indexed="64"/>
      </right>
      <top style="hair">
        <color indexed="64"/>
      </top>
      <bottom style="medium">
        <color indexed="64"/>
      </bottom>
      <diagonal/>
    </border>
  </borders>
  <cellStyleXfs count="1">
    <xf numFmtId="0" fontId="0" fillId="0" borderId="0"/>
  </cellStyleXfs>
  <cellXfs count="101">
    <xf numFmtId="0" fontId="0" fillId="0" borderId="0" xfId="0"/>
    <xf numFmtId="37" fontId="2" fillId="0" borderId="0" xfId="0" applyNumberFormat="1" applyFont="1" applyFill="1" applyBorder="1" applyAlignment="1" applyProtection="1">
      <alignment horizontal="center" vertical="top"/>
    </xf>
    <xf numFmtId="0" fontId="3" fillId="0" borderId="0" xfId="0" applyFont="1" applyFill="1" applyBorder="1" applyAlignment="1" applyProtection="1"/>
    <xf numFmtId="0" fontId="3" fillId="0" borderId="0" xfId="0" applyFont="1" applyAlignment="1" applyProtection="1"/>
    <xf numFmtId="37" fontId="7" fillId="0" borderId="0" xfId="0" applyNumberFormat="1" applyFont="1" applyBorder="1" applyAlignment="1" applyProtection="1">
      <alignment vertical="center"/>
    </xf>
    <xf numFmtId="37" fontId="7" fillId="0" borderId="0" xfId="0" applyNumberFormat="1" applyFont="1" applyBorder="1" applyAlignment="1" applyProtection="1">
      <alignment vertical="center" wrapText="1"/>
    </xf>
    <xf numFmtId="0" fontId="3" fillId="0" borderId="0" xfId="0" applyFont="1" applyBorder="1" applyAlignment="1" applyProtection="1">
      <alignment vertical="top" wrapText="1"/>
    </xf>
    <xf numFmtId="0" fontId="8" fillId="0" borderId="0" xfId="0" applyFont="1" applyBorder="1" applyAlignment="1" applyProtection="1">
      <alignment vertical="top" wrapText="1"/>
    </xf>
    <xf numFmtId="37" fontId="2" fillId="0" borderId="0" xfId="0" applyNumberFormat="1" applyFont="1" applyBorder="1" applyAlignment="1" applyProtection="1">
      <alignment vertical="center"/>
    </xf>
    <xf numFmtId="37" fontId="2" fillId="0" borderId="13" xfId="0" applyNumberFormat="1" applyFont="1" applyBorder="1" applyAlignment="1" applyProtection="1">
      <alignment vertical="center"/>
    </xf>
    <xf numFmtId="0" fontId="5" fillId="0" borderId="14" xfId="0" applyFont="1" applyBorder="1" applyAlignment="1" applyProtection="1">
      <alignment horizontal="center"/>
    </xf>
    <xf numFmtId="0" fontId="5" fillId="0" borderId="15" xfId="0" applyFont="1" applyBorder="1" applyAlignment="1" applyProtection="1">
      <alignment horizontal="center"/>
    </xf>
    <xf numFmtId="0" fontId="5" fillId="0" borderId="16" xfId="0" applyFont="1" applyBorder="1" applyAlignment="1" applyProtection="1"/>
    <xf numFmtId="0" fontId="3" fillId="0" borderId="17" xfId="0" applyFont="1" applyBorder="1" applyAlignment="1" applyProtection="1"/>
    <xf numFmtId="0" fontId="8" fillId="0" borderId="18" xfId="0" applyFont="1" applyBorder="1" applyAlignment="1" applyProtection="1">
      <alignment horizontal="left" wrapText="1"/>
    </xf>
    <xf numFmtId="0" fontId="10" fillId="0" borderId="19" xfId="0" applyFont="1" applyBorder="1" applyAlignment="1" applyProtection="1">
      <alignment horizontal="left" vertical="center"/>
    </xf>
    <xf numFmtId="0" fontId="3" fillId="0" borderId="20" xfId="0" applyFont="1" applyBorder="1" applyAlignment="1" applyProtection="1">
      <alignment horizontal="left" vertical="center"/>
    </xf>
    <xf numFmtId="0" fontId="3" fillId="0" borderId="20" xfId="0" applyFont="1" applyBorder="1" applyAlignment="1" applyProtection="1">
      <alignment horizontal="right" vertical="center"/>
    </xf>
    <xf numFmtId="3" fontId="3" fillId="0" borderId="20" xfId="0" applyNumberFormat="1" applyFont="1" applyBorder="1" applyAlignment="1" applyProtection="1">
      <alignment horizontal="right" vertical="center"/>
    </xf>
    <xf numFmtId="0" fontId="8" fillId="0" borderId="21" xfId="0" applyFont="1" applyBorder="1" applyAlignment="1" applyProtection="1">
      <alignment horizontal="left" vertical="center" wrapText="1"/>
    </xf>
    <xf numFmtId="3" fontId="3" fillId="0" borderId="0" xfId="0" applyNumberFormat="1" applyFont="1" applyAlignment="1" applyProtection="1">
      <alignment horizontal="right" vertical="center"/>
    </xf>
    <xf numFmtId="0" fontId="3" fillId="0" borderId="0" xfId="0" applyFont="1" applyAlignment="1" applyProtection="1">
      <alignment horizontal="right" vertical="center"/>
    </xf>
    <xf numFmtId="0" fontId="3" fillId="0" borderId="22" xfId="0" applyFont="1" applyBorder="1" applyAlignment="1" applyProtection="1">
      <alignment horizontal="left" vertical="center" wrapText="1" indent="1"/>
    </xf>
    <xf numFmtId="5" fontId="3" fillId="0" borderId="20" xfId="0" applyNumberFormat="1" applyFont="1" applyBorder="1" applyAlignment="1" applyProtection="1">
      <alignment horizontal="right" vertical="center"/>
      <protection locked="0"/>
    </xf>
    <xf numFmtId="0" fontId="11" fillId="0" borderId="21" xfId="0" applyFont="1" applyBorder="1" applyAlignment="1" applyProtection="1">
      <alignment horizontal="center" vertical="center" wrapText="1"/>
    </xf>
    <xf numFmtId="0" fontId="12" fillId="3" borderId="22" xfId="0" applyFont="1" applyFill="1" applyBorder="1" applyAlignment="1" applyProtection="1">
      <alignment horizontal="left" vertical="center" indent="2"/>
    </xf>
    <xf numFmtId="4" fontId="12" fillId="3" borderId="20" xfId="0" applyNumberFormat="1" applyFont="1" applyFill="1" applyBorder="1" applyAlignment="1" applyProtection="1">
      <alignment horizontal="center" vertical="center"/>
      <protection locked="0"/>
    </xf>
    <xf numFmtId="3" fontId="12" fillId="0" borderId="0" xfId="0" applyNumberFormat="1" applyFont="1" applyAlignment="1" applyProtection="1">
      <alignment horizontal="right" vertical="center"/>
    </xf>
    <xf numFmtId="0" fontId="12" fillId="0" borderId="0" xfId="0" applyFont="1" applyAlignment="1" applyProtection="1">
      <alignment horizontal="right" vertical="center"/>
    </xf>
    <xf numFmtId="0" fontId="12" fillId="0" borderId="0" xfId="0" applyFont="1" applyAlignment="1" applyProtection="1"/>
    <xf numFmtId="0" fontId="3" fillId="0" borderId="22" xfId="0" applyFont="1" applyBorder="1" applyAlignment="1" applyProtection="1">
      <alignment horizontal="left" vertical="center" indent="1"/>
    </xf>
    <xf numFmtId="5" fontId="3" fillId="0" borderId="23" xfId="0" applyNumberFormat="1" applyFont="1" applyBorder="1" applyAlignment="1" applyProtection="1">
      <alignment horizontal="right" vertical="center"/>
      <protection locked="0"/>
    </xf>
    <xf numFmtId="0" fontId="3" fillId="0" borderId="16" xfId="0" applyFont="1" applyBorder="1" applyAlignment="1" applyProtection="1">
      <alignment horizontal="left" vertical="center"/>
    </xf>
    <xf numFmtId="5" fontId="3" fillId="0" borderId="24" xfId="0" applyNumberFormat="1" applyFont="1" applyBorder="1" applyAlignment="1" applyProtection="1">
      <alignment horizontal="right" vertical="center"/>
    </xf>
    <xf numFmtId="0" fontId="3" fillId="0" borderId="25" xfId="0" applyFont="1" applyBorder="1" applyAlignment="1" applyProtection="1">
      <protection locked="0"/>
    </xf>
    <xf numFmtId="0" fontId="3" fillId="0" borderId="24" xfId="0" applyFont="1" applyBorder="1" applyAlignment="1" applyProtection="1">
      <alignment horizontal="left" vertical="center"/>
    </xf>
    <xf numFmtId="0" fontId="3" fillId="0" borderId="24" xfId="0" applyFont="1" applyBorder="1" applyAlignment="1" applyProtection="1">
      <alignment horizontal="right" vertical="center"/>
    </xf>
    <xf numFmtId="3" fontId="3" fillId="0" borderId="24" xfId="0" applyNumberFormat="1" applyFont="1" applyBorder="1" applyAlignment="1" applyProtection="1">
      <alignment horizontal="right" vertical="center"/>
    </xf>
    <xf numFmtId="0" fontId="8" fillId="0" borderId="21" xfId="0" applyFont="1" applyBorder="1" applyAlignment="1" applyProtection="1">
      <alignment horizontal="left" vertical="center" wrapText="1"/>
      <protection locked="0"/>
    </xf>
    <xf numFmtId="0" fontId="3" fillId="0" borderId="0" xfId="0" applyFont="1" applyAlignment="1" applyProtection="1">
      <alignment wrapText="1"/>
    </xf>
    <xf numFmtId="0" fontId="10" fillId="0" borderId="16" xfId="0" applyFont="1" applyBorder="1" applyAlignment="1" applyProtection="1">
      <alignment horizontal="left" vertical="center"/>
    </xf>
    <xf numFmtId="0" fontId="3" fillId="0" borderId="0" xfId="0" applyFont="1" applyAlignment="1" applyProtection="1">
      <alignment horizontal="left" vertical="center"/>
    </xf>
    <xf numFmtId="0" fontId="3" fillId="0" borderId="19" xfId="0" applyFont="1" applyBorder="1" applyAlignment="1" applyProtection="1">
      <alignment horizontal="left" vertical="center" indent="1"/>
    </xf>
    <xf numFmtId="5" fontId="3" fillId="0" borderId="17" xfId="0" applyNumberFormat="1" applyFont="1" applyBorder="1" applyAlignment="1" applyProtection="1">
      <alignment vertical="center"/>
      <protection locked="0"/>
    </xf>
    <xf numFmtId="5" fontId="3" fillId="0" borderId="20" xfId="0" applyNumberFormat="1" applyFont="1" applyBorder="1" applyAlignment="1" applyProtection="1">
      <alignment vertical="center"/>
      <protection locked="0"/>
    </xf>
    <xf numFmtId="5" fontId="3" fillId="0" borderId="23" xfId="0" applyNumberFormat="1" applyFont="1" applyBorder="1" applyAlignment="1" applyProtection="1">
      <alignment vertical="center"/>
      <protection locked="0"/>
    </xf>
    <xf numFmtId="0" fontId="8" fillId="0" borderId="21" xfId="0" applyFont="1" applyBorder="1" applyAlignment="1" applyProtection="1">
      <alignment horizontal="left" wrapText="1"/>
      <protection locked="0"/>
    </xf>
    <xf numFmtId="0" fontId="3" fillId="0" borderId="16" xfId="0" applyFont="1" applyBorder="1" applyAlignment="1" applyProtection="1"/>
    <xf numFmtId="0" fontId="3" fillId="0" borderId="24" xfId="0" applyFont="1" applyBorder="1" applyAlignment="1" applyProtection="1"/>
    <xf numFmtId="0" fontId="13" fillId="0" borderId="10" xfId="0" applyFont="1" applyBorder="1" applyAlignment="1" applyProtection="1"/>
    <xf numFmtId="5" fontId="14" fillId="0" borderId="26" xfId="0" applyNumberFormat="1" applyFont="1" applyBorder="1" applyAlignment="1" applyProtection="1"/>
    <xf numFmtId="0" fontId="15" fillId="0" borderId="21" xfId="0" applyFont="1" applyBorder="1" applyAlignment="1" applyProtection="1">
      <alignment horizontal="left" wrapText="1"/>
      <protection locked="0"/>
    </xf>
    <xf numFmtId="0" fontId="13" fillId="0" borderId="0" xfId="0" applyFont="1" applyAlignment="1" applyProtection="1"/>
    <xf numFmtId="0" fontId="13" fillId="0" borderId="16" xfId="0" applyFont="1" applyBorder="1" applyAlignment="1" applyProtection="1"/>
    <xf numFmtId="5" fontId="13" fillId="0" borderId="24" xfId="0" applyNumberFormat="1" applyFont="1" applyBorder="1" applyAlignment="1" applyProtection="1"/>
    <xf numFmtId="0" fontId="5" fillId="0" borderId="27" xfId="0" applyFont="1" applyBorder="1" applyAlignment="1" applyProtection="1">
      <alignment wrapText="1"/>
    </xf>
    <xf numFmtId="5" fontId="13" fillId="0" borderId="28" xfId="0" applyNumberFormat="1" applyFont="1" applyBorder="1" applyAlignment="1" applyProtection="1"/>
    <xf numFmtId="0" fontId="13" fillId="0" borderId="22" xfId="0" applyFont="1" applyBorder="1" applyAlignment="1" applyProtection="1">
      <protection locked="0"/>
    </xf>
    <xf numFmtId="0" fontId="13" fillId="0" borderId="29" xfId="0" applyFont="1" applyBorder="1" applyAlignment="1" applyProtection="1">
      <protection locked="0"/>
    </xf>
    <xf numFmtId="0" fontId="13" fillId="4" borderId="1" xfId="0" applyFont="1" applyFill="1" applyBorder="1" applyAlignment="1" applyProtection="1"/>
    <xf numFmtId="5" fontId="14" fillId="4" borderId="30" xfId="0" applyNumberFormat="1" applyFont="1" applyFill="1" applyBorder="1" applyAlignment="1" applyProtection="1"/>
    <xf numFmtId="0" fontId="15" fillId="0" borderId="31" xfId="0" applyFont="1" applyBorder="1" applyAlignment="1" applyProtection="1">
      <alignment horizontal="left" wrapText="1"/>
      <protection locked="0"/>
    </xf>
    <xf numFmtId="0" fontId="0" fillId="0" borderId="16" xfId="0" applyBorder="1" applyProtection="1"/>
    <xf numFmtId="0" fontId="0" fillId="0" borderId="0" xfId="0" applyBorder="1" applyProtection="1"/>
    <xf numFmtId="0" fontId="5" fillId="0" borderId="32" xfId="0" applyFont="1" applyBorder="1" applyAlignment="1" applyProtection="1">
      <alignment horizontal="center" wrapText="1"/>
    </xf>
    <xf numFmtId="0" fontId="0" fillId="0" borderId="0" xfId="0" applyProtection="1"/>
    <xf numFmtId="0" fontId="16" fillId="0" borderId="33" xfId="0" applyFont="1" applyBorder="1" applyAlignment="1" applyProtection="1">
      <alignment wrapText="1"/>
    </xf>
    <xf numFmtId="5" fontId="3" fillId="0" borderId="34" xfId="0" applyNumberFormat="1" applyFont="1" applyBorder="1" applyAlignment="1" applyProtection="1">
      <alignment horizontal="right"/>
      <protection locked="0"/>
    </xf>
    <xf numFmtId="0" fontId="8" fillId="0" borderId="35" xfId="0" applyFont="1" applyBorder="1" applyAlignment="1" applyProtection="1">
      <alignment horizontal="left" vertical="top" wrapText="1"/>
      <protection locked="0"/>
    </xf>
    <xf numFmtId="0" fontId="0" fillId="0" borderId="25" xfId="0" applyBorder="1" applyProtection="1"/>
    <xf numFmtId="0" fontId="0" fillId="0" borderId="12" xfId="0" applyBorder="1" applyProtection="1"/>
    <xf numFmtId="0" fontId="10" fillId="0" borderId="13" xfId="0" applyFont="1" applyBorder="1" applyAlignment="1" applyProtection="1">
      <alignment horizontal="left" vertical="center"/>
    </xf>
    <xf numFmtId="0" fontId="3" fillId="0" borderId="19" xfId="0" applyFont="1" applyBorder="1" applyAlignment="1" applyProtection="1">
      <alignment horizontal="left" indent="1"/>
      <protection locked="0"/>
    </xf>
    <xf numFmtId="0" fontId="3" fillId="0" borderId="22" xfId="0" applyFont="1" applyBorder="1" applyAlignment="1" applyProtection="1">
      <alignment horizontal="left" indent="1"/>
      <protection locked="0"/>
    </xf>
    <xf numFmtId="0" fontId="3" fillId="0" borderId="29" xfId="0" applyFont="1" applyBorder="1" applyAlignment="1" applyProtection="1">
      <alignment horizontal="left" indent="1"/>
      <protection locked="0"/>
    </xf>
    <xf numFmtId="5" fontId="14" fillId="0" borderId="36" xfId="0" applyNumberFormat="1" applyFont="1" applyBorder="1" applyAlignment="1" applyProtection="1"/>
    <xf numFmtId="0" fontId="3" fillId="0" borderId="37" xfId="0" applyFont="1" applyBorder="1" applyAlignment="1" applyProtection="1"/>
    <xf numFmtId="0" fontId="3" fillId="0" borderId="19" xfId="0" applyFont="1" applyBorder="1" applyAlignment="1" applyProtection="1">
      <alignment wrapText="1"/>
    </xf>
    <xf numFmtId="0" fontId="3" fillId="0" borderId="10" xfId="0" applyFont="1" applyBorder="1" applyAlignment="1" applyProtection="1"/>
    <xf numFmtId="0" fontId="8" fillId="0" borderId="38" xfId="0" applyFont="1" applyBorder="1" applyAlignment="1" applyProtection="1">
      <alignment horizontal="left" wrapText="1"/>
      <protection locked="0"/>
    </xf>
    <xf numFmtId="37" fontId="1" fillId="2" borderId="1" xfId="0" applyNumberFormat="1"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4" fillId="0" borderId="4" xfId="0" applyFont="1" applyBorder="1" applyAlignment="1" applyProtection="1">
      <alignment wrapText="1"/>
    </xf>
    <xf numFmtId="0" fontId="4" fillId="0" borderId="5" xfId="0" applyFont="1" applyBorder="1" applyAlignment="1" applyProtection="1">
      <alignment wrapText="1"/>
    </xf>
    <xf numFmtId="0" fontId="4" fillId="0" borderId="6" xfId="0" applyFont="1" applyBorder="1" applyAlignment="1" applyProtection="1">
      <alignment wrapText="1"/>
    </xf>
    <xf numFmtId="37" fontId="3" fillId="0" borderId="1" xfId="0" applyNumberFormat="1"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3" fillId="0" borderId="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37" fontId="7" fillId="0" borderId="7" xfId="0" applyNumberFormat="1" applyFont="1" applyBorder="1" applyAlignment="1" applyProtection="1">
      <alignment vertical="center" wrapText="1"/>
    </xf>
    <xf numFmtId="37" fontId="7" fillId="0" borderId="8" xfId="0" applyNumberFormat="1" applyFont="1" applyBorder="1" applyAlignment="1" applyProtection="1">
      <alignment vertical="center" wrapText="1"/>
    </xf>
    <xf numFmtId="37" fontId="7" fillId="0" borderId="9" xfId="0" applyNumberFormat="1" applyFont="1" applyBorder="1" applyAlignment="1" applyProtection="1">
      <alignment vertical="center" wrapText="1"/>
    </xf>
    <xf numFmtId="37" fontId="3" fillId="0" borderId="7" xfId="0" applyNumberFormat="1" applyFont="1" applyBorder="1" applyAlignment="1" applyProtection="1">
      <alignment vertical="top" wrapText="1"/>
      <protection locked="0"/>
    </xf>
    <xf numFmtId="37" fontId="3" fillId="0" borderId="8" xfId="0" applyNumberFormat="1" applyFont="1" applyBorder="1" applyAlignment="1" applyProtection="1">
      <alignment vertical="top" wrapText="1"/>
      <protection locked="0"/>
    </xf>
    <xf numFmtId="37" fontId="3" fillId="0" borderId="9" xfId="0" applyNumberFormat="1" applyFont="1" applyBorder="1" applyAlignment="1" applyProtection="1">
      <alignment vertical="top" wrapText="1"/>
      <protection locked="0"/>
    </xf>
    <xf numFmtId="37" fontId="3" fillId="0" borderId="10" xfId="0" applyNumberFormat="1" applyFont="1" applyBorder="1" applyAlignment="1" applyProtection="1">
      <alignment vertical="top" wrapText="1"/>
      <protection locked="0"/>
    </xf>
    <xf numFmtId="37" fontId="3" fillId="0" borderId="11" xfId="0" applyNumberFormat="1" applyFont="1" applyBorder="1" applyAlignment="1" applyProtection="1">
      <alignment vertical="top" wrapText="1"/>
      <protection locked="0"/>
    </xf>
    <xf numFmtId="37" fontId="3" fillId="0" borderId="12" xfId="0" applyNumberFormat="1" applyFont="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finrl\LOCALS~1\Temp\FY05%20Capital%20Project%20Info\FY04%20Encumbrance%20Reserve\June%2030%20summaries%20in%20July\Encumb%20Reserves\Status%20June%20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05FiscalYear\05Auxiliary\H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30.207.51.204\BudServ_data\811%20BudDev\7225A75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finclr\My%20Documents\Cheryls%20Documents\RANKIN\Capital%20Projects%20FY06\Old%20Hidden%20Worksheets%20in%2006%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ail.gatech.edu/Temp/IL/FY11/EVP%20A&amp;F%20FORM%201&amp;2%20Rev%20by%20Area%20(Autosav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crankin6\Local%20Settings\Temporary%20Internet%20Files\Content.Outlook\BVG4DAYY\BD%20ACTIONS_ALL%20%204-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Temp\05OB-GT%20Version\__GTR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WINNT\Profiles\dcrain\Personal\Excel\WORK\Raises\Raise02\2002_RAISE_p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 Status June 2002"/>
      <sheetName val="Lisa's June Recon"/>
      <sheetName val="Lisa's May Recon"/>
      <sheetName val="Explanation of differences"/>
      <sheetName val="CLOSED PO MAY 2002"/>
      <sheetName val="Moved to new Cxxxx projects"/>
      <sheetName val="Non-voucher journals"/>
      <sheetName val="Vchr Sum May 2002"/>
      <sheetName val="Vchrs Paid FY02"/>
      <sheetName val="Closed POs"/>
      <sheetName val="&quot;Set up&quot; at FY01 year end"/>
      <sheetName val="OVERSPENT POs"/>
      <sheetName val="Closed PO Spectrum problem"/>
      <sheetName val="New set up amounts"/>
    </sheetNames>
    <sheetDataSet>
      <sheetData sheetId="0"/>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_H"/>
    </sheetNames>
    <sheetDataSet>
      <sheetData sheetId="0">
        <row r="2">
          <cell r="A2" t="str">
            <v>Resident Instruction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ummary"/>
      <sheetName val="NPS"/>
      <sheetName val="PS"/>
      <sheetName val="REV"/>
      <sheetName val="NPS(dat)"/>
      <sheetName val="PS(dat)"/>
      <sheetName val="REV(dat)"/>
      <sheetName val="Rept Help"/>
    </sheetNames>
    <sheetDataSet>
      <sheetData sheetId="0">
        <row r="15">
          <cell r="A15" t="str">
            <v>Budget Office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CT Budgets"/>
      <sheetName val="FC 50 Fund Balances FY02 YE"/>
      <sheetName val="FY04 YE FF"/>
      <sheetName val="FY04 from FF"/>
      <sheetName val="FinalMerge"/>
      <sheetName val="PY Reimb Proj Budgets"/>
      <sheetName val="BY03 Budgets"/>
      <sheetName val="FinalMergeMay"/>
      <sheetName val="Final_Merge_Sept"/>
      <sheetName val="Pre-Encumb"/>
      <sheetName val="Moved to new Cxxxx proje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Project</v>
          </cell>
          <cell r="B1" t="str">
            <v>Class</v>
          </cell>
          <cell r="C1" t="str">
            <v>YTD Expenses</v>
          </cell>
          <cell r="D1" t="str">
            <v>Sum Encumbered</v>
          </cell>
        </row>
        <row r="2">
          <cell r="A2" t="str">
            <v>F1005</v>
          </cell>
          <cell r="B2">
            <v>11000</v>
          </cell>
        </row>
        <row r="3">
          <cell r="A3" t="str">
            <v>F1007</v>
          </cell>
          <cell r="B3">
            <v>11000</v>
          </cell>
          <cell r="C3">
            <v>9500</v>
          </cell>
        </row>
        <row r="4">
          <cell r="A4" t="str">
            <v>F1400</v>
          </cell>
          <cell r="B4">
            <v>11000</v>
          </cell>
          <cell r="C4">
            <v>1957.12</v>
          </cell>
          <cell r="D4">
            <v>17112.5</v>
          </cell>
        </row>
        <row r="5">
          <cell r="A5" t="str">
            <v>F1402</v>
          </cell>
          <cell r="B5">
            <v>11000</v>
          </cell>
          <cell r="C5">
            <v>0</v>
          </cell>
          <cell r="D5">
            <v>500</v>
          </cell>
        </row>
        <row r="6">
          <cell r="A6" t="str">
            <v>F1403</v>
          </cell>
          <cell r="B6">
            <v>11000</v>
          </cell>
          <cell r="C6">
            <v>0</v>
          </cell>
        </row>
        <row r="7">
          <cell r="A7" t="str">
            <v>F1404</v>
          </cell>
          <cell r="B7">
            <v>11000</v>
          </cell>
        </row>
        <row r="8">
          <cell r="A8" t="str">
            <v>F1405</v>
          </cell>
          <cell r="B8">
            <v>11000</v>
          </cell>
        </row>
        <row r="9">
          <cell r="A9" t="str">
            <v>F1407</v>
          </cell>
          <cell r="B9">
            <v>11000</v>
          </cell>
          <cell r="C9">
            <v>635.5</v>
          </cell>
        </row>
        <row r="10">
          <cell r="A10" t="str">
            <v>F1408</v>
          </cell>
          <cell r="B10">
            <v>11000</v>
          </cell>
          <cell r="C10">
            <v>411.01</v>
          </cell>
        </row>
        <row r="11">
          <cell r="A11" t="str">
            <v>F1409</v>
          </cell>
          <cell r="B11">
            <v>11000</v>
          </cell>
        </row>
        <row r="12">
          <cell r="A12" t="str">
            <v>F1410</v>
          </cell>
          <cell r="B12">
            <v>11000</v>
          </cell>
          <cell r="C12">
            <v>32000</v>
          </cell>
        </row>
        <row r="13">
          <cell r="A13" t="str">
            <v>F1411</v>
          </cell>
          <cell r="B13">
            <v>11000</v>
          </cell>
          <cell r="C13">
            <v>44061.45</v>
          </cell>
        </row>
        <row r="14">
          <cell r="A14" t="str">
            <v>F1412</v>
          </cell>
          <cell r="B14">
            <v>11000</v>
          </cell>
          <cell r="C14">
            <v>35453.910000000003</v>
          </cell>
          <cell r="D14">
            <v>28427.46</v>
          </cell>
        </row>
        <row r="15">
          <cell r="A15" t="str">
            <v>F1413</v>
          </cell>
          <cell r="B15">
            <v>11000</v>
          </cell>
        </row>
        <row r="16">
          <cell r="A16" t="str">
            <v>F1414</v>
          </cell>
          <cell r="B16">
            <v>11000</v>
          </cell>
          <cell r="C16">
            <v>24.95</v>
          </cell>
        </row>
        <row r="17">
          <cell r="A17" t="str">
            <v>F1800</v>
          </cell>
          <cell r="B17">
            <v>11000</v>
          </cell>
          <cell r="C17">
            <v>960</v>
          </cell>
          <cell r="D17">
            <v>23800</v>
          </cell>
        </row>
        <row r="18">
          <cell r="A18" t="str">
            <v>F1999</v>
          </cell>
          <cell r="B18">
            <v>11000</v>
          </cell>
        </row>
        <row r="19">
          <cell r="A19" t="str">
            <v>F1005</v>
          </cell>
          <cell r="B19">
            <v>11001</v>
          </cell>
          <cell r="C19">
            <v>11500</v>
          </cell>
          <cell r="D19">
            <v>23500</v>
          </cell>
        </row>
        <row r="20">
          <cell r="A20" t="str">
            <v>F1015</v>
          </cell>
          <cell r="B20">
            <v>11001</v>
          </cell>
          <cell r="C20">
            <v>0</v>
          </cell>
        </row>
        <row r="21">
          <cell r="A21" t="str">
            <v>F1020</v>
          </cell>
          <cell r="B21">
            <v>16001</v>
          </cell>
        </row>
        <row r="22">
          <cell r="A22" t="str">
            <v>F1401</v>
          </cell>
          <cell r="B22">
            <v>16001</v>
          </cell>
        </row>
        <row r="23">
          <cell r="A23" t="str">
            <v>F1415</v>
          </cell>
          <cell r="B23">
            <v>16001</v>
          </cell>
          <cell r="C23">
            <v>0</v>
          </cell>
          <cell r="D23">
            <v>550</v>
          </cell>
        </row>
        <row r="24">
          <cell r="A24" t="str">
            <v>F1004</v>
          </cell>
          <cell r="B24">
            <v>16002</v>
          </cell>
        </row>
        <row r="25">
          <cell r="A25" t="str">
            <v>F1006</v>
          </cell>
          <cell r="B25">
            <v>16002</v>
          </cell>
        </row>
        <row r="26">
          <cell r="A26" t="str">
            <v>F1009</v>
          </cell>
          <cell r="B26">
            <v>16002</v>
          </cell>
        </row>
        <row r="27">
          <cell r="A27" t="str">
            <v>F1016</v>
          </cell>
          <cell r="B27">
            <v>16002</v>
          </cell>
          <cell r="C27">
            <v>0</v>
          </cell>
          <cell r="D27">
            <v>7200</v>
          </cell>
        </row>
        <row r="28">
          <cell r="A28" t="str">
            <v>F1019</v>
          </cell>
          <cell r="B28">
            <v>16002</v>
          </cell>
        </row>
        <row r="29">
          <cell r="A29" t="str">
            <v>F1416</v>
          </cell>
          <cell r="B29">
            <v>16002</v>
          </cell>
        </row>
        <row r="30">
          <cell r="A30" t="str">
            <v>F1025</v>
          </cell>
          <cell r="B30">
            <v>17000</v>
          </cell>
        </row>
        <row r="31">
          <cell r="A31" t="str">
            <v>F1080</v>
          </cell>
          <cell r="B31">
            <v>17000</v>
          </cell>
          <cell r="C31">
            <v>500</v>
          </cell>
          <cell r="D31">
            <v>6200</v>
          </cell>
        </row>
        <row r="32">
          <cell r="A32" t="str">
            <v>F1008</v>
          </cell>
          <cell r="B32">
            <v>18000</v>
          </cell>
        </row>
        <row r="33">
          <cell r="A33" t="str">
            <v>F1998</v>
          </cell>
          <cell r="B33">
            <v>18000</v>
          </cell>
        </row>
        <row r="34">
          <cell r="A34" t="str">
            <v>F1500</v>
          </cell>
          <cell r="B34">
            <v>42000</v>
          </cell>
          <cell r="C34">
            <v>0</v>
          </cell>
          <cell r="D34">
            <v>92421.25</v>
          </cell>
        </row>
        <row r="35">
          <cell r="A35" t="str">
            <v>F1501</v>
          </cell>
          <cell r="B35">
            <v>42001</v>
          </cell>
          <cell r="C35">
            <v>2579.37</v>
          </cell>
        </row>
        <row r="36">
          <cell r="A36" t="str">
            <v>F1502</v>
          </cell>
          <cell r="B36">
            <v>42000</v>
          </cell>
        </row>
        <row r="37">
          <cell r="A37" t="str">
            <v>E1013</v>
          </cell>
          <cell r="B37">
            <v>11000</v>
          </cell>
          <cell r="C37">
            <v>12740</v>
          </cell>
          <cell r="D37">
            <v>18000</v>
          </cell>
        </row>
        <row r="38">
          <cell r="A38" t="str">
            <v>E1019</v>
          </cell>
          <cell r="B38">
            <v>11000</v>
          </cell>
          <cell r="C38">
            <v>6187.5</v>
          </cell>
          <cell r="D38">
            <v>17562.5</v>
          </cell>
        </row>
        <row r="39">
          <cell r="A39" t="str">
            <v>E1023</v>
          </cell>
          <cell r="B39">
            <v>11000</v>
          </cell>
          <cell r="C39">
            <v>17119.37</v>
          </cell>
          <cell r="D39">
            <v>58674</v>
          </cell>
        </row>
        <row r="40">
          <cell r="A40" t="str">
            <v>E1028</v>
          </cell>
          <cell r="B40">
            <v>11000</v>
          </cell>
          <cell r="C40">
            <v>19119.849999999999</v>
          </cell>
        </row>
        <row r="41">
          <cell r="A41" t="str">
            <v>E1036</v>
          </cell>
          <cell r="B41">
            <v>11000</v>
          </cell>
          <cell r="C41">
            <v>11082</v>
          </cell>
          <cell r="D41">
            <v>7890</v>
          </cell>
        </row>
        <row r="42">
          <cell r="A42" t="str">
            <v>E1038</v>
          </cell>
          <cell r="B42">
            <v>11000</v>
          </cell>
          <cell r="D42">
            <v>147623</v>
          </cell>
        </row>
        <row r="43">
          <cell r="A43" t="str">
            <v>E1045</v>
          </cell>
          <cell r="B43">
            <v>11000</v>
          </cell>
          <cell r="C43">
            <v>400</v>
          </cell>
        </row>
        <row r="44">
          <cell r="A44" t="str">
            <v>E1046</v>
          </cell>
          <cell r="B44">
            <v>11000</v>
          </cell>
          <cell r="C44">
            <v>24482.87</v>
          </cell>
          <cell r="D44">
            <v>29764.799999999999</v>
          </cell>
        </row>
        <row r="45">
          <cell r="A45" t="str">
            <v>E1056</v>
          </cell>
          <cell r="B45">
            <v>11000</v>
          </cell>
          <cell r="C45">
            <v>64500</v>
          </cell>
          <cell r="D45">
            <v>6800</v>
          </cell>
        </row>
        <row r="46">
          <cell r="A46" t="str">
            <v>E1081</v>
          </cell>
          <cell r="B46">
            <v>11000</v>
          </cell>
          <cell r="C46">
            <v>5432.29</v>
          </cell>
          <cell r="D46">
            <v>2415.71</v>
          </cell>
        </row>
        <row r="47">
          <cell r="A47" t="str">
            <v>E1063</v>
          </cell>
          <cell r="B47">
            <v>11000</v>
          </cell>
          <cell r="C47">
            <v>2375</v>
          </cell>
          <cell r="D47">
            <v>17875</v>
          </cell>
        </row>
        <row r="48">
          <cell r="A48" t="str">
            <v>E1064</v>
          </cell>
          <cell r="B48">
            <v>11000</v>
          </cell>
          <cell r="C48">
            <v>17800</v>
          </cell>
          <cell r="D48">
            <v>12200</v>
          </cell>
        </row>
        <row r="49">
          <cell r="A49" t="str">
            <v>E1066</v>
          </cell>
          <cell r="B49">
            <v>11000</v>
          </cell>
          <cell r="C49">
            <v>26894</v>
          </cell>
          <cell r="D49">
            <v>10806</v>
          </cell>
        </row>
        <row r="50">
          <cell r="A50" t="str">
            <v>E1071</v>
          </cell>
          <cell r="B50">
            <v>11000</v>
          </cell>
          <cell r="C50">
            <v>4985</v>
          </cell>
        </row>
        <row r="51">
          <cell r="A51" t="str">
            <v>E1079</v>
          </cell>
          <cell r="B51">
            <v>11000</v>
          </cell>
          <cell r="C51">
            <v>152439.53</v>
          </cell>
        </row>
        <row r="52">
          <cell r="A52" t="str">
            <v>E1802</v>
          </cell>
          <cell r="B52">
            <v>11000</v>
          </cell>
          <cell r="C52">
            <v>43353</v>
          </cell>
          <cell r="D52">
            <v>15935.34</v>
          </cell>
        </row>
        <row r="53">
          <cell r="A53" t="str">
            <v>E1804</v>
          </cell>
          <cell r="B53">
            <v>11000</v>
          </cell>
          <cell r="C53">
            <v>998</v>
          </cell>
        </row>
        <row r="54">
          <cell r="A54" t="str">
            <v>E1807</v>
          </cell>
          <cell r="B54">
            <v>11000</v>
          </cell>
          <cell r="D54">
            <v>219781.51</v>
          </cell>
        </row>
        <row r="55">
          <cell r="A55" t="str">
            <v>E1021</v>
          </cell>
          <cell r="B55">
            <v>11000</v>
          </cell>
        </row>
        <row r="56">
          <cell r="A56" t="str">
            <v>E1023</v>
          </cell>
          <cell r="B56">
            <v>11000</v>
          </cell>
        </row>
        <row r="57">
          <cell r="A57" t="str">
            <v>E1035</v>
          </cell>
          <cell r="B57">
            <v>11000</v>
          </cell>
        </row>
        <row r="58">
          <cell r="A58" t="str">
            <v>E1040</v>
          </cell>
          <cell r="B58">
            <v>11000</v>
          </cell>
          <cell r="C58">
            <v>400</v>
          </cell>
        </row>
        <row r="59">
          <cell r="A59" t="str">
            <v>E1042</v>
          </cell>
          <cell r="B59">
            <v>11000</v>
          </cell>
        </row>
        <row r="60">
          <cell r="A60" t="str">
            <v>E1045</v>
          </cell>
          <cell r="B60">
            <v>11000</v>
          </cell>
        </row>
        <row r="61">
          <cell r="A61" t="str">
            <v>E1068</v>
          </cell>
          <cell r="B61">
            <v>11000</v>
          </cell>
          <cell r="D61">
            <v>115504</v>
          </cell>
        </row>
        <row r="62">
          <cell r="A62" t="str">
            <v>E1653</v>
          </cell>
          <cell r="B62">
            <v>14000</v>
          </cell>
          <cell r="C62">
            <v>23869.05</v>
          </cell>
          <cell r="D62">
            <v>385.5</v>
          </cell>
        </row>
        <row r="63">
          <cell r="A63" t="str">
            <v>E1654</v>
          </cell>
          <cell r="B63">
            <v>14000</v>
          </cell>
          <cell r="D63">
            <v>11450</v>
          </cell>
        </row>
        <row r="64">
          <cell r="A64" t="str">
            <v>E1655</v>
          </cell>
          <cell r="B64">
            <v>14000</v>
          </cell>
          <cell r="C64">
            <v>5560.1</v>
          </cell>
        </row>
        <row r="65">
          <cell r="A65" t="str">
            <v>E1657</v>
          </cell>
          <cell r="B65">
            <v>14000</v>
          </cell>
          <cell r="C65">
            <v>1000</v>
          </cell>
        </row>
        <row r="66">
          <cell r="A66" t="str">
            <v>E1696</v>
          </cell>
          <cell r="B66">
            <v>14000</v>
          </cell>
          <cell r="D66">
            <v>301328.48</v>
          </cell>
        </row>
        <row r="67">
          <cell r="A67" t="str">
            <v>E1697</v>
          </cell>
          <cell r="B67">
            <v>14000</v>
          </cell>
          <cell r="D67">
            <v>419148</v>
          </cell>
        </row>
        <row r="68">
          <cell r="A68" t="str">
            <v>E1002</v>
          </cell>
          <cell r="B68">
            <v>16001</v>
          </cell>
          <cell r="C68">
            <v>0</v>
          </cell>
          <cell r="D68">
            <v>429345</v>
          </cell>
        </row>
        <row r="69">
          <cell r="A69" t="str">
            <v>E1008</v>
          </cell>
          <cell r="B69">
            <v>16001</v>
          </cell>
          <cell r="C69">
            <v>120697</v>
          </cell>
        </row>
        <row r="70">
          <cell r="A70" t="str">
            <v>E1011</v>
          </cell>
          <cell r="B70">
            <v>16001</v>
          </cell>
          <cell r="C70">
            <v>0</v>
          </cell>
        </row>
        <row r="71">
          <cell r="A71" t="str">
            <v>E1012</v>
          </cell>
          <cell r="B71">
            <v>16001</v>
          </cell>
          <cell r="D71">
            <v>757352</v>
          </cell>
        </row>
        <row r="72">
          <cell r="A72" t="str">
            <v>E1013</v>
          </cell>
          <cell r="B72">
            <v>16001</v>
          </cell>
          <cell r="C72">
            <v>850</v>
          </cell>
        </row>
        <row r="73">
          <cell r="A73" t="str">
            <v>E1030</v>
          </cell>
          <cell r="B73">
            <v>16001</v>
          </cell>
          <cell r="C73">
            <v>13889.29</v>
          </cell>
          <cell r="D73">
            <v>26532.42</v>
          </cell>
        </row>
        <row r="74">
          <cell r="A74" t="str">
            <v>E1401</v>
          </cell>
          <cell r="B74">
            <v>16001</v>
          </cell>
        </row>
        <row r="75">
          <cell r="A75" t="str">
            <v>E1402</v>
          </cell>
          <cell r="B75">
            <v>16001</v>
          </cell>
          <cell r="D75">
            <v>43313</v>
          </cell>
        </row>
        <row r="76">
          <cell r="A76" t="str">
            <v>E1038</v>
          </cell>
          <cell r="B76">
            <v>16001</v>
          </cell>
          <cell r="C76">
            <v>0</v>
          </cell>
          <cell r="D76">
            <v>95146</v>
          </cell>
        </row>
        <row r="77">
          <cell r="A77" t="str">
            <v>E1018</v>
          </cell>
          <cell r="B77">
            <v>17000</v>
          </cell>
          <cell r="C77">
            <v>95130</v>
          </cell>
          <cell r="D77">
            <v>104870</v>
          </cell>
        </row>
        <row r="78">
          <cell r="A78" t="str">
            <v>E1041</v>
          </cell>
          <cell r="B78">
            <v>17000</v>
          </cell>
        </row>
        <row r="79">
          <cell r="A79" t="str">
            <v>E1045</v>
          </cell>
          <cell r="B79">
            <v>17000</v>
          </cell>
        </row>
        <row r="80">
          <cell r="A80" t="str">
            <v>E1046</v>
          </cell>
          <cell r="B80">
            <v>17000</v>
          </cell>
          <cell r="C80">
            <v>714.28</v>
          </cell>
          <cell r="D80">
            <v>4018</v>
          </cell>
        </row>
        <row r="81">
          <cell r="A81" t="str">
            <v>E1055</v>
          </cell>
          <cell r="B81">
            <v>17000</v>
          </cell>
        </row>
        <row r="82">
          <cell r="A82" t="str">
            <v>E1066</v>
          </cell>
          <cell r="B82">
            <v>17000</v>
          </cell>
          <cell r="D82">
            <v>12390</v>
          </cell>
        </row>
        <row r="83">
          <cell r="A83" t="str">
            <v>E1074</v>
          </cell>
          <cell r="B83">
            <v>17000</v>
          </cell>
        </row>
        <row r="84">
          <cell r="A84" t="str">
            <v>E1405</v>
          </cell>
          <cell r="B84">
            <v>17000</v>
          </cell>
        </row>
        <row r="85">
          <cell r="A85" t="str">
            <v>E1406</v>
          </cell>
          <cell r="B85">
            <v>17000</v>
          </cell>
        </row>
        <row r="86">
          <cell r="A86" t="str">
            <v>E1407</v>
          </cell>
          <cell r="B86">
            <v>17000</v>
          </cell>
        </row>
        <row r="87">
          <cell r="A87" t="str">
            <v>E1408</v>
          </cell>
          <cell r="B87">
            <v>17000</v>
          </cell>
        </row>
        <row r="88">
          <cell r="A88" t="str">
            <v>E1409</v>
          </cell>
          <cell r="B88">
            <v>17000</v>
          </cell>
        </row>
        <row r="89">
          <cell r="A89" t="str">
            <v>E1410</v>
          </cell>
          <cell r="B89">
            <v>17000</v>
          </cell>
        </row>
        <row r="90">
          <cell r="A90" t="str">
            <v>E1411</v>
          </cell>
          <cell r="B90">
            <v>17000</v>
          </cell>
        </row>
        <row r="91">
          <cell r="A91" t="str">
            <v>E1413</v>
          </cell>
          <cell r="B91">
            <v>17000</v>
          </cell>
        </row>
        <row r="92">
          <cell r="A92" t="str">
            <v>E1415</v>
          </cell>
          <cell r="B92">
            <v>17000</v>
          </cell>
          <cell r="C92">
            <v>3600</v>
          </cell>
          <cell r="D92">
            <v>8399.7000000000007</v>
          </cell>
        </row>
        <row r="93">
          <cell r="A93" t="str">
            <v>E1800</v>
          </cell>
          <cell r="B93">
            <v>17000</v>
          </cell>
          <cell r="C93">
            <v>64106.89</v>
          </cell>
          <cell r="D93">
            <v>15724.05</v>
          </cell>
        </row>
        <row r="94">
          <cell r="A94" t="str">
            <v>E1801</v>
          </cell>
          <cell r="B94">
            <v>17000</v>
          </cell>
          <cell r="C94">
            <v>71500.02</v>
          </cell>
        </row>
        <row r="95">
          <cell r="A95" t="str">
            <v>E1999</v>
          </cell>
          <cell r="B95">
            <v>17000</v>
          </cell>
        </row>
        <row r="96">
          <cell r="A96" t="str">
            <v>E1030</v>
          </cell>
          <cell r="B96">
            <v>18000</v>
          </cell>
          <cell r="D96">
            <v>3252</v>
          </cell>
        </row>
        <row r="97">
          <cell r="A97" t="str">
            <v>E1808</v>
          </cell>
          <cell r="B97">
            <v>18000</v>
          </cell>
          <cell r="D97">
            <v>357620.42</v>
          </cell>
        </row>
        <row r="98">
          <cell r="A98" t="str">
            <v>E1032</v>
          </cell>
          <cell r="B98">
            <v>42000</v>
          </cell>
        </row>
        <row r="99">
          <cell r="A99" t="str">
            <v>E1048</v>
          </cell>
          <cell r="B99">
            <v>42000</v>
          </cell>
        </row>
        <row r="100">
          <cell r="A100" t="str">
            <v>E1500</v>
          </cell>
          <cell r="B100">
            <v>42000</v>
          </cell>
          <cell r="C100">
            <v>13915.89</v>
          </cell>
          <cell r="D100">
            <v>7820.48</v>
          </cell>
        </row>
        <row r="101">
          <cell r="A101" t="str">
            <v>E1501</v>
          </cell>
          <cell r="B101">
            <v>42000</v>
          </cell>
        </row>
        <row r="102">
          <cell r="A102" t="str">
            <v>E1504</v>
          </cell>
          <cell r="B102">
            <v>42001</v>
          </cell>
          <cell r="C102">
            <v>13936.9</v>
          </cell>
        </row>
        <row r="103">
          <cell r="A103" t="str">
            <v>E1505</v>
          </cell>
          <cell r="B103">
            <v>42000</v>
          </cell>
        </row>
        <row r="104">
          <cell r="A104" t="str">
            <v>E1507</v>
          </cell>
          <cell r="B104">
            <v>42000</v>
          </cell>
          <cell r="C104">
            <v>2050</v>
          </cell>
        </row>
        <row r="105">
          <cell r="A105" t="str">
            <v>E1508</v>
          </cell>
          <cell r="B105">
            <v>42000</v>
          </cell>
        </row>
        <row r="106">
          <cell r="A106" t="str">
            <v>E1509</v>
          </cell>
          <cell r="B106">
            <v>42000</v>
          </cell>
          <cell r="C106">
            <v>1200</v>
          </cell>
        </row>
        <row r="107">
          <cell r="A107" t="str">
            <v>E1510</v>
          </cell>
          <cell r="B107">
            <v>42000</v>
          </cell>
          <cell r="C107">
            <v>34209.519999999997</v>
          </cell>
        </row>
        <row r="108">
          <cell r="A108" t="str">
            <v>E1806</v>
          </cell>
          <cell r="B108">
            <v>42000</v>
          </cell>
          <cell r="C108">
            <v>15400</v>
          </cell>
        </row>
        <row r="109">
          <cell r="A109" t="str">
            <v>E1400</v>
          </cell>
          <cell r="B109">
            <v>62000</v>
          </cell>
          <cell r="C109">
            <v>0</v>
          </cell>
          <cell r="D109">
            <v>69523.350000000006</v>
          </cell>
        </row>
        <row r="110">
          <cell r="A110" t="str">
            <v>E1034</v>
          </cell>
          <cell r="B110">
            <v>64001</v>
          </cell>
          <cell r="C110">
            <v>9352.5</v>
          </cell>
          <cell r="D110">
            <v>3679.25</v>
          </cell>
        </row>
        <row r="111">
          <cell r="A111" t="str">
            <v>E1600</v>
          </cell>
          <cell r="B111">
            <v>64001</v>
          </cell>
          <cell r="C111">
            <v>0</v>
          </cell>
          <cell r="D111">
            <v>32013.62</v>
          </cell>
        </row>
        <row r="112">
          <cell r="A112" t="str">
            <v>E1601</v>
          </cell>
          <cell r="B112">
            <v>64001</v>
          </cell>
          <cell r="C112">
            <v>12896.45</v>
          </cell>
          <cell r="D112">
            <v>15500.99</v>
          </cell>
        </row>
        <row r="113">
          <cell r="A113" t="str">
            <v>E1602</v>
          </cell>
          <cell r="B113">
            <v>64001</v>
          </cell>
          <cell r="C113">
            <v>0</v>
          </cell>
          <cell r="D113">
            <v>200551.38</v>
          </cell>
        </row>
        <row r="114">
          <cell r="A114" t="str">
            <v>E1603</v>
          </cell>
          <cell r="B114">
            <v>64001</v>
          </cell>
          <cell r="C114">
            <v>111893.06</v>
          </cell>
          <cell r="D114">
            <v>72868.84</v>
          </cell>
        </row>
        <row r="115">
          <cell r="A115" t="str">
            <v>E1604</v>
          </cell>
          <cell r="B115">
            <v>64001</v>
          </cell>
          <cell r="C115">
            <v>162599.79999999999</v>
          </cell>
          <cell r="D115">
            <v>7860.43</v>
          </cell>
        </row>
        <row r="116">
          <cell r="A116" t="str">
            <v>E1605</v>
          </cell>
          <cell r="B116">
            <v>64001</v>
          </cell>
          <cell r="C116">
            <v>30903.99</v>
          </cell>
          <cell r="D116">
            <v>226700.55</v>
          </cell>
        </row>
        <row r="117">
          <cell r="A117" t="str">
            <v>E1606</v>
          </cell>
          <cell r="B117">
            <v>64001</v>
          </cell>
          <cell r="C117">
            <v>6345.08</v>
          </cell>
          <cell r="D117">
            <v>4900</v>
          </cell>
        </row>
        <row r="118">
          <cell r="A118" t="str">
            <v>E1607</v>
          </cell>
          <cell r="B118">
            <v>64001</v>
          </cell>
          <cell r="C118">
            <v>9686.61</v>
          </cell>
        </row>
        <row r="119">
          <cell r="A119" t="str">
            <v>E1608</v>
          </cell>
          <cell r="B119">
            <v>64001</v>
          </cell>
          <cell r="C119">
            <v>47428.09</v>
          </cell>
          <cell r="D119">
            <v>7151.87</v>
          </cell>
        </row>
        <row r="120">
          <cell r="A120" t="str">
            <v>E1609</v>
          </cell>
          <cell r="B120">
            <v>64001</v>
          </cell>
        </row>
        <row r="121">
          <cell r="A121" t="str">
            <v>D1032</v>
          </cell>
          <cell r="B121">
            <v>11000</v>
          </cell>
          <cell r="C121">
            <v>0</v>
          </cell>
        </row>
        <row r="122">
          <cell r="A122" t="str">
            <v>D1090</v>
          </cell>
          <cell r="B122">
            <v>11000</v>
          </cell>
          <cell r="D122">
            <v>2250</v>
          </cell>
        </row>
        <row r="123">
          <cell r="A123" t="str">
            <v>D1414</v>
          </cell>
          <cell r="B123">
            <v>11000</v>
          </cell>
          <cell r="D123">
            <v>8248</v>
          </cell>
        </row>
        <row r="124">
          <cell r="A124" t="str">
            <v>D1999</v>
          </cell>
          <cell r="B124">
            <v>11000</v>
          </cell>
          <cell r="C124">
            <v>0</v>
          </cell>
          <cell r="D124">
            <v>371.2</v>
          </cell>
        </row>
        <row r="125">
          <cell r="A125" t="str">
            <v>D1654</v>
          </cell>
          <cell r="B125">
            <v>14000</v>
          </cell>
          <cell r="D125">
            <v>1637.4</v>
          </cell>
        </row>
        <row r="126">
          <cell r="A126" t="str">
            <v>D1402</v>
          </cell>
          <cell r="B126">
            <v>16001</v>
          </cell>
        </row>
        <row r="127">
          <cell r="A127" t="str">
            <v>D1908</v>
          </cell>
          <cell r="B127">
            <v>16001</v>
          </cell>
          <cell r="D127">
            <v>8907</v>
          </cell>
        </row>
        <row r="128">
          <cell r="A128" t="str">
            <v>D1403</v>
          </cell>
          <cell r="B128">
            <v>16001</v>
          </cell>
        </row>
        <row r="129">
          <cell r="A129" t="str">
            <v>D1028</v>
          </cell>
          <cell r="B129">
            <v>16001</v>
          </cell>
        </row>
        <row r="130">
          <cell r="A130" t="str">
            <v>D1413</v>
          </cell>
          <cell r="B130">
            <v>16001</v>
          </cell>
        </row>
        <row r="131">
          <cell r="A131" t="str">
            <v>D1036</v>
          </cell>
          <cell r="B131">
            <v>17000</v>
          </cell>
        </row>
        <row r="132">
          <cell r="A132" t="str">
            <v>D1039</v>
          </cell>
          <cell r="B132">
            <v>17000</v>
          </cell>
        </row>
        <row r="133">
          <cell r="A133" t="str">
            <v>D1070</v>
          </cell>
          <cell r="B133">
            <v>17000</v>
          </cell>
        </row>
        <row r="134">
          <cell r="A134" t="str">
            <v>D1102</v>
          </cell>
          <cell r="B134">
            <v>17000</v>
          </cell>
        </row>
        <row r="135">
          <cell r="A135" t="str">
            <v>D1413</v>
          </cell>
          <cell r="B135">
            <v>17000</v>
          </cell>
          <cell r="D135">
            <v>1476.52</v>
          </cell>
        </row>
        <row r="136">
          <cell r="A136" t="str">
            <v>D1069</v>
          </cell>
          <cell r="B136">
            <v>42000</v>
          </cell>
        </row>
        <row r="137">
          <cell r="A137" t="str">
            <v>D1098</v>
          </cell>
          <cell r="B137">
            <v>42000</v>
          </cell>
          <cell r="C137">
            <v>43.8</v>
          </cell>
          <cell r="D137">
            <v>1693.9</v>
          </cell>
        </row>
        <row r="138">
          <cell r="A138" t="str">
            <v>D1502</v>
          </cell>
          <cell r="B138">
            <v>42000</v>
          </cell>
          <cell r="C138">
            <v>202299</v>
          </cell>
        </row>
        <row r="139">
          <cell r="A139" t="str">
            <v>D1506</v>
          </cell>
          <cell r="B139">
            <v>42000</v>
          </cell>
        </row>
        <row r="140">
          <cell r="A140" t="str">
            <v>D1507</v>
          </cell>
          <cell r="B140">
            <v>42000</v>
          </cell>
        </row>
        <row r="141">
          <cell r="A141" t="str">
            <v>D1508</v>
          </cell>
          <cell r="B141">
            <v>42001</v>
          </cell>
        </row>
        <row r="142">
          <cell r="A142" t="str">
            <v>D1044</v>
          </cell>
          <cell r="B142">
            <v>64000</v>
          </cell>
        </row>
        <row r="143">
          <cell r="A143" t="str">
            <v>D1404</v>
          </cell>
          <cell r="B143">
            <v>64001</v>
          </cell>
        </row>
        <row r="144">
          <cell r="A144" t="str">
            <v>D1403</v>
          </cell>
          <cell r="B144">
            <v>64001</v>
          </cell>
        </row>
        <row r="145">
          <cell r="A145" t="str">
            <v>D1042</v>
          </cell>
          <cell r="B145">
            <v>64001</v>
          </cell>
        </row>
        <row r="146">
          <cell r="A146" t="str">
            <v>D1052</v>
          </cell>
          <cell r="B146">
            <v>64001</v>
          </cell>
        </row>
        <row r="147">
          <cell r="A147" t="str">
            <v>D1059</v>
          </cell>
          <cell r="B147">
            <v>64001</v>
          </cell>
        </row>
        <row r="148">
          <cell r="A148" t="str">
            <v>D1084</v>
          </cell>
          <cell r="B148">
            <v>64001</v>
          </cell>
        </row>
        <row r="149">
          <cell r="A149" t="str">
            <v>D1085</v>
          </cell>
          <cell r="B149">
            <v>64001</v>
          </cell>
        </row>
        <row r="150">
          <cell r="A150" t="str">
            <v>D1416</v>
          </cell>
          <cell r="B150">
            <v>64001</v>
          </cell>
        </row>
        <row r="151">
          <cell r="A151" t="str">
            <v>D1417</v>
          </cell>
          <cell r="B151">
            <v>64001</v>
          </cell>
          <cell r="C151">
            <v>30398.23</v>
          </cell>
          <cell r="D151">
            <v>49601.77</v>
          </cell>
        </row>
        <row r="152">
          <cell r="A152" t="str">
            <v>D1060</v>
          </cell>
          <cell r="B152">
            <v>64001</v>
          </cell>
        </row>
        <row r="153">
          <cell r="A153" t="str">
            <v>D1600</v>
          </cell>
          <cell r="B153">
            <v>64001</v>
          </cell>
          <cell r="C153">
            <v>79445</v>
          </cell>
          <cell r="D153">
            <v>99016.17</v>
          </cell>
        </row>
        <row r="154">
          <cell r="A154" t="str">
            <v>D1601</v>
          </cell>
          <cell r="B154">
            <v>64001</v>
          </cell>
          <cell r="C154">
            <v>12141.32</v>
          </cell>
          <cell r="D154">
            <v>41404.949999999997</v>
          </cell>
        </row>
        <row r="155">
          <cell r="A155" t="str">
            <v>D1602</v>
          </cell>
          <cell r="B155">
            <v>64001</v>
          </cell>
        </row>
        <row r="156">
          <cell r="A156" t="str">
            <v>D1603</v>
          </cell>
          <cell r="B156">
            <v>64001</v>
          </cell>
        </row>
        <row r="157">
          <cell r="A157" t="str">
            <v>D1604</v>
          </cell>
          <cell r="B157">
            <v>64001</v>
          </cell>
        </row>
        <row r="158">
          <cell r="A158" t="str">
            <v>D1605</v>
          </cell>
          <cell r="B158">
            <v>64001</v>
          </cell>
          <cell r="C158">
            <v>129123.58</v>
          </cell>
          <cell r="D158">
            <v>23593.91</v>
          </cell>
        </row>
        <row r="159">
          <cell r="A159" t="str">
            <v>D1606</v>
          </cell>
          <cell r="B159">
            <v>64001</v>
          </cell>
          <cell r="C159">
            <v>74149.919999999998</v>
          </cell>
          <cell r="D159">
            <v>7456.94</v>
          </cell>
        </row>
        <row r="160">
          <cell r="A160" t="str">
            <v>D1607</v>
          </cell>
          <cell r="B160">
            <v>64001</v>
          </cell>
        </row>
        <row r="161">
          <cell r="A161" t="str">
            <v>D1608</v>
          </cell>
          <cell r="B161">
            <v>64001</v>
          </cell>
        </row>
        <row r="162">
          <cell r="A162" t="str">
            <v>D1609</v>
          </cell>
          <cell r="B162">
            <v>64001</v>
          </cell>
        </row>
        <row r="163">
          <cell r="A163" t="str">
            <v>D1610</v>
          </cell>
          <cell r="B163">
            <v>64001</v>
          </cell>
          <cell r="D163">
            <v>1400</v>
          </cell>
        </row>
        <row r="164">
          <cell r="A164" t="str">
            <v>D1611</v>
          </cell>
          <cell r="B164">
            <v>64001</v>
          </cell>
          <cell r="D164">
            <v>399.95</v>
          </cell>
        </row>
        <row r="165">
          <cell r="A165" t="str">
            <v>D1612</v>
          </cell>
          <cell r="B165">
            <v>64001</v>
          </cell>
        </row>
        <row r="166">
          <cell r="A166" t="str">
            <v>D1613</v>
          </cell>
          <cell r="B166">
            <v>64001</v>
          </cell>
        </row>
        <row r="167">
          <cell r="A167" t="str">
            <v>C1001</v>
          </cell>
          <cell r="B167">
            <v>11000</v>
          </cell>
          <cell r="D167">
            <v>28048.22</v>
          </cell>
        </row>
        <row r="168">
          <cell r="A168" t="str">
            <v>C1069</v>
          </cell>
          <cell r="B168">
            <v>11000</v>
          </cell>
          <cell r="D168">
            <v>1076.8599999999999</v>
          </cell>
        </row>
        <row r="169">
          <cell r="A169" t="str">
            <v>C1407</v>
          </cell>
          <cell r="B169">
            <v>11000</v>
          </cell>
          <cell r="D169">
            <v>32698</v>
          </cell>
        </row>
        <row r="170">
          <cell r="A170" t="str">
            <v>C1021</v>
          </cell>
          <cell r="B170">
            <v>16000</v>
          </cell>
          <cell r="D170">
            <v>2800</v>
          </cell>
        </row>
        <row r="171">
          <cell r="A171" t="str">
            <v>C1051</v>
          </cell>
          <cell r="B171">
            <v>18000</v>
          </cell>
          <cell r="D171">
            <v>4096</v>
          </cell>
        </row>
        <row r="172">
          <cell r="A172" t="str">
            <v>C1505</v>
          </cell>
          <cell r="B172">
            <v>42001</v>
          </cell>
        </row>
        <row r="173">
          <cell r="A173" t="str">
            <v>C1703</v>
          </cell>
          <cell r="B173">
            <v>64000</v>
          </cell>
        </row>
        <row r="174">
          <cell r="A174" t="str">
            <v>C1072</v>
          </cell>
          <cell r="B174">
            <v>64001</v>
          </cell>
        </row>
        <row r="175">
          <cell r="A175" t="str">
            <v>C1086</v>
          </cell>
          <cell r="B175">
            <v>64001</v>
          </cell>
        </row>
        <row r="176">
          <cell r="A176" t="str">
            <v>C1413</v>
          </cell>
          <cell r="B176">
            <v>64001</v>
          </cell>
        </row>
        <row r="177">
          <cell r="A177" t="str">
            <v>C1702</v>
          </cell>
          <cell r="B177">
            <v>64001</v>
          </cell>
        </row>
        <row r="178">
          <cell r="A178" t="str">
            <v>C1706</v>
          </cell>
          <cell r="B178">
            <v>64001</v>
          </cell>
        </row>
        <row r="179">
          <cell r="A179" t="str">
            <v>C1708</v>
          </cell>
          <cell r="B179">
            <v>64001</v>
          </cell>
        </row>
        <row r="180">
          <cell r="A180" t="str">
            <v>C1710</v>
          </cell>
          <cell r="B180">
            <v>64001</v>
          </cell>
        </row>
        <row r="181">
          <cell r="A181" t="str">
            <v>C1711</v>
          </cell>
          <cell r="B181">
            <v>64001</v>
          </cell>
        </row>
        <row r="182">
          <cell r="A182" t="str">
            <v>C1713</v>
          </cell>
          <cell r="B182">
            <v>64001</v>
          </cell>
        </row>
        <row r="183">
          <cell r="A183" t="str">
            <v>C1714</v>
          </cell>
          <cell r="B183">
            <v>64001</v>
          </cell>
        </row>
        <row r="184">
          <cell r="A184" t="str">
            <v>B1008</v>
          </cell>
          <cell r="B184">
            <v>16000</v>
          </cell>
          <cell r="D184">
            <v>540</v>
          </cell>
        </row>
        <row r="185">
          <cell r="A185" t="str">
            <v>A1301</v>
          </cell>
          <cell r="B185">
            <v>17000</v>
          </cell>
          <cell r="D185">
            <v>53000</v>
          </cell>
        </row>
        <row r="186">
          <cell r="A186" t="str">
            <v>A1304</v>
          </cell>
          <cell r="B186">
            <v>17000</v>
          </cell>
        </row>
        <row r="187">
          <cell r="A187" t="str">
            <v>B1043</v>
          </cell>
          <cell r="B187">
            <v>17000</v>
          </cell>
        </row>
        <row r="188">
          <cell r="A188" t="str">
            <v>B1071</v>
          </cell>
          <cell r="B188">
            <v>17000</v>
          </cell>
          <cell r="C188">
            <v>2232.41</v>
          </cell>
        </row>
        <row r="189">
          <cell r="A189" t="str">
            <v>A1518</v>
          </cell>
          <cell r="B189">
            <v>42000</v>
          </cell>
          <cell r="C189">
            <v>94587</v>
          </cell>
        </row>
        <row r="190">
          <cell r="A190" t="str">
            <v>A1519</v>
          </cell>
          <cell r="B190">
            <v>42000</v>
          </cell>
          <cell r="D190">
            <v>77700</v>
          </cell>
        </row>
        <row r="191">
          <cell r="A191" t="str">
            <v>B1058</v>
          </cell>
          <cell r="B191">
            <v>64100</v>
          </cell>
        </row>
        <row r="192">
          <cell r="A192" t="str">
            <v>A1306</v>
          </cell>
          <cell r="B192">
            <v>64000</v>
          </cell>
        </row>
        <row r="193">
          <cell r="A193" t="str">
            <v>A1307</v>
          </cell>
          <cell r="B193">
            <v>64000</v>
          </cell>
        </row>
        <row r="194">
          <cell r="A194" t="str">
            <v>A1076</v>
          </cell>
          <cell r="B194">
            <v>64000</v>
          </cell>
          <cell r="C194">
            <v>0</v>
          </cell>
          <cell r="D194">
            <v>545.67999999999995</v>
          </cell>
        </row>
        <row r="195">
          <cell r="A195" t="str">
            <v>A1076</v>
          </cell>
          <cell r="B195">
            <v>11000</v>
          </cell>
          <cell r="C195">
            <v>30963</v>
          </cell>
          <cell r="D195">
            <v>7310</v>
          </cell>
        </row>
      </sheetData>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heetName val="Form 1"/>
      <sheetName val="FORM 1 Campus Safety"/>
      <sheetName val="Form 1FAC"/>
      <sheetName val="Form OIT"/>
      <sheetName val="Form 1 VP Campus Services"/>
      <sheetName val="Form 1 SRVPAF Fin Services"/>
      <sheetName val="Form SRVPAF ISRMO"/>
      <sheetName val="Form 1 SRVPAF REDO"/>
      <sheetName val="EVP A&amp;F"/>
      <sheetName val="DETAIL"/>
      <sheetName val="Form 1 AVP IRM"/>
      <sheetName val="Sheet1"/>
      <sheetName val="Sheet3"/>
      <sheetName val="Sheet4"/>
    </sheetNames>
    <sheetDataSet>
      <sheetData sheetId="0"/>
      <sheetData sheetId="1"/>
      <sheetData sheetId="2">
        <row r="11">
          <cell r="E11">
            <v>5670865</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Division Summary"/>
      <sheetName val="Reserves detail"/>
      <sheetName val="Summary by Dept"/>
      <sheetName val="Summart by Fund"/>
      <sheetName val="Reduction Summart by Fund "/>
      <sheetName val="Summary by BA#"/>
      <sheetName val="Reserves Summary"/>
      <sheetName val="BA 11A  ICR Incentive for FY10"/>
      <sheetName val="From Reserves - Adjustments"/>
      <sheetName val="MarBA"/>
      <sheetName val="6% budget cut details"/>
      <sheetName val="Orig Budget by Funding"/>
      <sheetName val="Sch 1D from Jan 2009 Rpt"/>
      <sheetName val="Detail"/>
      <sheetName val="By Dept Number"/>
      <sheetName val="FY09 SalPool REVISED"/>
      <sheetName val="FY09 SalPool 2.5% PreCorrection"/>
      <sheetName val="Fund Sources"/>
      <sheetName val="Fund Source Data"/>
      <sheetName val="Reserves Original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RI_C"/>
      <sheetName val="GTRI_D"/>
      <sheetName val="GTRI_E"/>
      <sheetName val="GTRI_E1"/>
      <sheetName val="GTRI_F"/>
      <sheetName val="GTRI_J"/>
      <sheetName val="GTRI_K"/>
      <sheetName val="NOT USED&gt;&gt;&gt;"/>
      <sheetName val="allocation change"/>
      <sheetName val="SCH_G"/>
      <sheetName val="PROPBUD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SELIST"/>
      <sheetName val="SUMMARY"/>
    </sheetNames>
    <sheetDataSet>
      <sheetData sheetId="0">
        <row r="609">
          <cell r="I609">
            <v>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zoomScale="115" zoomScaleNormal="115" workbookViewId="0">
      <selection sqref="A1:E1"/>
    </sheetView>
  </sheetViews>
  <sheetFormatPr defaultRowHeight="15" x14ac:dyDescent="0.25"/>
  <cols>
    <col min="1" max="1" width="34.28515625" style="3" customWidth="1"/>
    <col min="2" max="4" width="15.7109375" style="3" customWidth="1"/>
    <col min="5" max="5" width="32.5703125" style="3" customWidth="1"/>
    <col min="6" max="6" width="15.7109375" style="3" customWidth="1"/>
    <col min="7" max="16384" width="9.140625" style="3"/>
  </cols>
  <sheetData>
    <row r="1" spans="1:11" ht="27.75" customHeight="1" thickBot="1" x14ac:dyDescent="0.3">
      <c r="A1" s="80" t="s">
        <v>33</v>
      </c>
      <c r="B1" s="81"/>
      <c r="C1" s="81"/>
      <c r="D1" s="81"/>
      <c r="E1" s="82"/>
      <c r="F1" s="1"/>
      <c r="G1" s="1"/>
      <c r="H1" s="1"/>
      <c r="I1" s="1"/>
      <c r="J1" s="1"/>
      <c r="K1" s="2"/>
    </row>
    <row r="3" spans="1:11" ht="30" customHeight="1" x14ac:dyDescent="0.25">
      <c r="A3" s="83" t="s">
        <v>0</v>
      </c>
      <c r="B3" s="84"/>
      <c r="C3" s="84"/>
      <c r="D3" s="84"/>
      <c r="E3" s="85"/>
    </row>
    <row r="4" spans="1:11" ht="15.75" thickBot="1" x14ac:dyDescent="0.3"/>
    <row r="5" spans="1:11" ht="16.5" thickBot="1" x14ac:dyDescent="0.3">
      <c r="A5" s="4" t="s">
        <v>1</v>
      </c>
      <c r="B5" s="86"/>
      <c r="C5" s="87"/>
      <c r="D5" s="88"/>
    </row>
    <row r="6" spans="1:11" ht="16.5" thickBot="1" x14ac:dyDescent="0.3">
      <c r="A6" s="4"/>
    </row>
    <row r="7" spans="1:11" ht="72" customHeight="1" thickBot="1" x14ac:dyDescent="0.3">
      <c r="A7" s="5" t="s">
        <v>2</v>
      </c>
      <c r="B7" s="89"/>
      <c r="C7" s="90"/>
      <c r="D7" s="90"/>
      <c r="E7" s="91"/>
    </row>
    <row r="8" spans="1:11" ht="16.5" customHeight="1" thickBot="1" x14ac:dyDescent="0.3">
      <c r="A8" s="4"/>
      <c r="B8" s="6"/>
      <c r="C8" s="7"/>
      <c r="D8" s="7"/>
    </row>
    <row r="9" spans="1:11" ht="109.5" customHeight="1" thickBot="1" x14ac:dyDescent="0.3">
      <c r="A9" s="92" t="s">
        <v>3</v>
      </c>
      <c r="B9" s="93"/>
      <c r="C9" s="93"/>
      <c r="D9" s="93"/>
      <c r="E9" s="94"/>
    </row>
    <row r="10" spans="1:11" ht="409.6" customHeight="1" x14ac:dyDescent="0.25">
      <c r="A10" s="95"/>
      <c r="B10" s="96"/>
      <c r="C10" s="96"/>
      <c r="D10" s="96"/>
      <c r="E10" s="97"/>
    </row>
    <row r="11" spans="1:11" ht="84" customHeight="1" thickBot="1" x14ac:dyDescent="0.3">
      <c r="A11" s="98"/>
      <c r="B11" s="99"/>
      <c r="C11" s="99"/>
      <c r="D11" s="99"/>
      <c r="E11" s="100"/>
    </row>
    <row r="12" spans="1:11" ht="17.25" customHeight="1" thickBot="1" x14ac:dyDescent="0.3">
      <c r="A12" s="8"/>
    </row>
    <row r="13" spans="1:11" ht="17.25" customHeight="1" thickBot="1" x14ac:dyDescent="0.3">
      <c r="A13" s="80" t="s">
        <v>35</v>
      </c>
      <c r="B13" s="81"/>
      <c r="C13" s="81"/>
      <c r="D13" s="81"/>
      <c r="E13" s="82"/>
    </row>
    <row r="14" spans="1:11" ht="15.75" x14ac:dyDescent="0.25">
      <c r="A14" s="9"/>
      <c r="B14" s="10" t="s">
        <v>4</v>
      </c>
      <c r="C14" s="10" t="s">
        <v>5</v>
      </c>
      <c r="D14" s="10" t="s">
        <v>34</v>
      </c>
      <c r="E14" s="11" t="s">
        <v>6</v>
      </c>
    </row>
    <row r="15" spans="1:11" ht="15.75" x14ac:dyDescent="0.25">
      <c r="A15" s="12" t="s">
        <v>7</v>
      </c>
      <c r="B15" s="13"/>
      <c r="C15" s="13"/>
      <c r="D15" s="13"/>
      <c r="E15" s="14"/>
    </row>
    <row r="16" spans="1:11" ht="14.25" customHeight="1" x14ac:dyDescent="0.25">
      <c r="A16" s="15" t="s">
        <v>8</v>
      </c>
      <c r="B16" s="16"/>
      <c r="C16" s="17"/>
      <c r="D16" s="18"/>
      <c r="E16" s="19"/>
      <c r="F16" s="20"/>
      <c r="G16" s="21"/>
      <c r="H16" s="20"/>
      <c r="I16" s="21"/>
      <c r="J16" s="20"/>
    </row>
    <row r="17" spans="1:11" ht="30" x14ac:dyDescent="0.25">
      <c r="A17" s="22" t="s">
        <v>9</v>
      </c>
      <c r="B17" s="23"/>
      <c r="C17" s="23"/>
      <c r="D17" s="23"/>
      <c r="E17" s="24" t="s">
        <v>10</v>
      </c>
      <c r="F17" s="20"/>
      <c r="G17" s="21"/>
      <c r="H17" s="20"/>
      <c r="I17" s="21"/>
      <c r="J17" s="20"/>
    </row>
    <row r="18" spans="1:11" s="29" customFormat="1" x14ac:dyDescent="0.25">
      <c r="A18" s="25" t="s">
        <v>11</v>
      </c>
      <c r="B18" s="26"/>
      <c r="C18" s="26"/>
      <c r="D18" s="26"/>
      <c r="E18" s="24" t="s">
        <v>12</v>
      </c>
      <c r="F18" s="27"/>
      <c r="G18" s="28"/>
      <c r="H18" s="27"/>
      <c r="I18" s="28"/>
      <c r="J18" s="27"/>
    </row>
    <row r="19" spans="1:11" x14ac:dyDescent="0.25">
      <c r="A19" s="30" t="s">
        <v>13</v>
      </c>
      <c r="B19" s="23"/>
      <c r="C19" s="23"/>
      <c r="D19" s="23"/>
      <c r="E19" s="24" t="s">
        <v>10</v>
      </c>
      <c r="F19" s="20"/>
      <c r="G19" s="21"/>
      <c r="H19" s="20"/>
      <c r="I19" s="21"/>
      <c r="J19" s="20"/>
    </row>
    <row r="20" spans="1:11" x14ac:dyDescent="0.25">
      <c r="A20" s="30" t="s">
        <v>14</v>
      </c>
      <c r="B20" s="31"/>
      <c r="C20" s="31"/>
      <c r="D20" s="31"/>
      <c r="E20" s="19"/>
      <c r="F20" s="20"/>
      <c r="G20" s="21"/>
      <c r="H20" s="20"/>
      <c r="I20" s="21"/>
      <c r="J20" s="20"/>
    </row>
    <row r="21" spans="1:11" x14ac:dyDescent="0.25">
      <c r="A21" s="32" t="s">
        <v>15</v>
      </c>
      <c r="B21" s="33">
        <f>B17+B19+B20</f>
        <v>0</v>
      </c>
      <c r="C21" s="33">
        <f t="shared" ref="C21:D21" si="0">C17+C19+C20</f>
        <v>0</v>
      </c>
      <c r="D21" s="33">
        <f t="shared" si="0"/>
        <v>0</v>
      </c>
      <c r="E21" s="34"/>
      <c r="F21" s="20"/>
      <c r="G21" s="21"/>
      <c r="H21" s="20"/>
      <c r="I21" s="21"/>
      <c r="J21" s="20"/>
    </row>
    <row r="22" spans="1:11" x14ac:dyDescent="0.25">
      <c r="A22" s="32"/>
      <c r="B22" s="35"/>
      <c r="C22" s="36"/>
      <c r="D22" s="37"/>
      <c r="E22" s="38"/>
      <c r="F22" s="20"/>
      <c r="G22" s="21"/>
      <c r="H22" s="20"/>
      <c r="I22" s="21"/>
      <c r="J22" s="20"/>
      <c r="K22" s="39"/>
    </row>
    <row r="23" spans="1:11" ht="12.75" customHeight="1" x14ac:dyDescent="0.25">
      <c r="A23" s="40" t="s">
        <v>16</v>
      </c>
      <c r="B23" s="35"/>
      <c r="C23" s="35"/>
      <c r="D23" s="35"/>
      <c r="E23" s="38"/>
      <c r="F23" s="41"/>
      <c r="G23" s="41"/>
      <c r="H23" s="41"/>
    </row>
    <row r="24" spans="1:11" x14ac:dyDescent="0.25">
      <c r="A24" s="42" t="s">
        <v>17</v>
      </c>
      <c r="B24" s="43"/>
      <c r="C24" s="43"/>
      <c r="D24" s="43"/>
      <c r="E24" s="38"/>
      <c r="F24" s="20"/>
      <c r="G24" s="21"/>
      <c r="H24" s="21"/>
      <c r="I24" s="21"/>
      <c r="J24" s="20"/>
    </row>
    <row r="25" spans="1:11" x14ac:dyDescent="0.25">
      <c r="A25" s="30" t="s">
        <v>18</v>
      </c>
      <c r="B25" s="44"/>
      <c r="C25" s="44"/>
      <c r="D25" s="44"/>
      <c r="E25" s="38"/>
      <c r="F25" s="20"/>
      <c r="G25" s="21"/>
      <c r="H25" s="21"/>
      <c r="I25" s="21"/>
      <c r="J25" s="20"/>
    </row>
    <row r="26" spans="1:11" x14ac:dyDescent="0.25">
      <c r="A26" s="30" t="s">
        <v>19</v>
      </c>
      <c r="B26" s="45"/>
      <c r="C26" s="45"/>
      <c r="D26" s="45"/>
      <c r="E26" s="38"/>
      <c r="F26" s="20"/>
      <c r="G26" s="21"/>
      <c r="H26" s="20"/>
      <c r="I26" s="21"/>
      <c r="J26" s="20"/>
    </row>
    <row r="27" spans="1:11" x14ac:dyDescent="0.25">
      <c r="A27" s="32" t="s">
        <v>20</v>
      </c>
      <c r="B27" s="33">
        <f>SUM(B24:B26)</f>
        <v>0</v>
      </c>
      <c r="C27" s="33">
        <f t="shared" ref="C27:D27" si="1">SUM(C24:C26)</f>
        <v>0</v>
      </c>
      <c r="D27" s="33">
        <f t="shared" si="1"/>
        <v>0</v>
      </c>
      <c r="E27" s="46"/>
    </row>
    <row r="28" spans="1:11" x14ac:dyDescent="0.25">
      <c r="A28" s="47"/>
      <c r="B28" s="48"/>
      <c r="C28" s="48"/>
      <c r="D28" s="48"/>
      <c r="E28" s="46"/>
    </row>
    <row r="29" spans="1:11" s="52" customFormat="1" ht="15.75" thickBot="1" x14ac:dyDescent="0.3">
      <c r="A29" s="49" t="s">
        <v>21</v>
      </c>
      <c r="B29" s="50">
        <f>B21+B27</f>
        <v>0</v>
      </c>
      <c r="C29" s="50">
        <f>C21+C27</f>
        <v>0</v>
      </c>
      <c r="D29" s="50">
        <f>D21+D27</f>
        <v>0</v>
      </c>
      <c r="E29" s="51"/>
    </row>
    <row r="30" spans="1:11" s="52" customFormat="1" ht="15.75" thickBot="1" x14ac:dyDescent="0.3">
      <c r="A30" s="53"/>
      <c r="B30" s="54"/>
      <c r="C30" s="54"/>
      <c r="D30" s="54"/>
      <c r="E30" s="51"/>
    </row>
    <row r="31" spans="1:11" s="52" customFormat="1" ht="30.75" x14ac:dyDescent="0.25">
      <c r="A31" s="55" t="s">
        <v>22</v>
      </c>
      <c r="B31" s="56"/>
      <c r="C31" s="56"/>
      <c r="D31" s="56"/>
      <c r="E31" s="51"/>
    </row>
    <row r="32" spans="1:11" s="52" customFormat="1" x14ac:dyDescent="0.25">
      <c r="A32" s="57"/>
      <c r="B32" s="23"/>
      <c r="C32" s="23"/>
      <c r="D32" s="23"/>
      <c r="E32" s="51"/>
    </row>
    <row r="33" spans="1:5" s="52" customFormat="1" x14ac:dyDescent="0.25">
      <c r="A33" s="57"/>
      <c r="B33" s="23"/>
      <c r="C33" s="23"/>
      <c r="D33" s="23"/>
      <c r="E33" s="51"/>
    </row>
    <row r="34" spans="1:5" s="52" customFormat="1" x14ac:dyDescent="0.25">
      <c r="A34" s="57"/>
      <c r="B34" s="23"/>
      <c r="C34" s="23"/>
      <c r="D34" s="23"/>
      <c r="E34" s="51"/>
    </row>
    <row r="35" spans="1:5" s="52" customFormat="1" x14ac:dyDescent="0.25">
      <c r="A35" s="58"/>
      <c r="B35" s="23"/>
      <c r="C35" s="23"/>
      <c r="D35" s="23"/>
      <c r="E35" s="51"/>
    </row>
    <row r="36" spans="1:5" s="52" customFormat="1" ht="15.75" thickBot="1" x14ac:dyDescent="0.3">
      <c r="A36" s="49" t="s">
        <v>23</v>
      </c>
      <c r="B36" s="50">
        <f>SUM(B31:B35)</f>
        <v>0</v>
      </c>
      <c r="C36" s="50">
        <f t="shared" ref="C36:D36" si="2">SUM(C31:C35)</f>
        <v>0</v>
      </c>
      <c r="D36" s="50">
        <f t="shared" si="2"/>
        <v>0</v>
      </c>
      <c r="E36" s="51"/>
    </row>
    <row r="37" spans="1:5" s="52" customFormat="1" ht="15.75" thickBot="1" x14ac:dyDescent="0.3">
      <c r="A37" s="53"/>
      <c r="B37" s="54"/>
      <c r="C37" s="54"/>
      <c r="D37" s="54"/>
      <c r="E37" s="51"/>
    </row>
    <row r="38" spans="1:5" s="52" customFormat="1" ht="15.75" thickBot="1" x14ac:dyDescent="0.3">
      <c r="A38" s="59" t="s">
        <v>24</v>
      </c>
      <c r="B38" s="60">
        <f>B29+B36</f>
        <v>0</v>
      </c>
      <c r="C38" s="60">
        <f t="shared" ref="C38:D38" si="3">C29+C36</f>
        <v>0</v>
      </c>
      <c r="D38" s="60">
        <f t="shared" si="3"/>
        <v>0</v>
      </c>
      <c r="E38" s="61"/>
    </row>
    <row r="39" spans="1:5" s="65" customFormat="1" ht="15.75" x14ac:dyDescent="0.25">
      <c r="A39" s="62"/>
      <c r="B39" s="63"/>
      <c r="C39" s="63"/>
      <c r="D39" s="63"/>
      <c r="E39" s="64" t="s">
        <v>25</v>
      </c>
    </row>
    <row r="40" spans="1:5" s="65" customFormat="1" ht="39" x14ac:dyDescent="0.25">
      <c r="A40" s="66" t="s">
        <v>26</v>
      </c>
      <c r="B40" s="67"/>
      <c r="C40" s="67"/>
      <c r="D40" s="67"/>
      <c r="E40" s="68"/>
    </row>
    <row r="41" spans="1:5" s="65" customFormat="1" ht="13.5" thickBot="1" x14ac:dyDescent="0.25">
      <c r="A41" s="62"/>
      <c r="B41" s="63"/>
      <c r="C41" s="63"/>
      <c r="D41" s="63"/>
      <c r="E41" s="69"/>
    </row>
    <row r="42" spans="1:5" s="65" customFormat="1" ht="15.75" thickBot="1" x14ac:dyDescent="0.3">
      <c r="A42" s="59" t="s">
        <v>27</v>
      </c>
      <c r="B42" s="60">
        <f>B38+B40</f>
        <v>0</v>
      </c>
      <c r="C42" s="60">
        <f t="shared" ref="C42:D42" si="4">C38+C40</f>
        <v>0</v>
      </c>
      <c r="D42" s="60">
        <f t="shared" si="4"/>
        <v>0</v>
      </c>
      <c r="E42" s="70"/>
    </row>
    <row r="43" spans="1:5" s="65" customFormat="1" ht="12.75" customHeight="1" thickBot="1" x14ac:dyDescent="0.25"/>
    <row r="44" spans="1:5" ht="15.75" x14ac:dyDescent="0.25">
      <c r="A44" s="71" t="s">
        <v>28</v>
      </c>
      <c r="B44" s="10" t="s">
        <v>4</v>
      </c>
      <c r="C44" s="10" t="s">
        <v>5</v>
      </c>
      <c r="D44" s="10" t="s">
        <v>34</v>
      </c>
      <c r="E44" s="11" t="s">
        <v>6</v>
      </c>
    </row>
    <row r="45" spans="1:5" ht="23.25" customHeight="1" x14ac:dyDescent="0.25">
      <c r="A45" s="47" t="s">
        <v>29</v>
      </c>
      <c r="B45" s="48"/>
      <c r="C45" s="48"/>
      <c r="D45" s="48"/>
      <c r="E45" s="14"/>
    </row>
    <row r="46" spans="1:5" x14ac:dyDescent="0.25">
      <c r="A46" s="72"/>
      <c r="B46" s="23"/>
      <c r="C46" s="23"/>
      <c r="D46" s="23"/>
      <c r="E46" s="46"/>
    </row>
    <row r="47" spans="1:5" x14ac:dyDescent="0.25">
      <c r="A47" s="72"/>
      <c r="B47" s="23"/>
      <c r="C47" s="23"/>
      <c r="D47" s="23"/>
      <c r="E47" s="46"/>
    </row>
    <row r="48" spans="1:5" x14ac:dyDescent="0.25">
      <c r="A48" s="72"/>
      <c r="B48" s="23"/>
      <c r="C48" s="23"/>
      <c r="D48" s="23"/>
      <c r="E48" s="46"/>
    </row>
    <row r="49" spans="1:5" x14ac:dyDescent="0.25">
      <c r="A49" s="72"/>
      <c r="B49" s="23"/>
      <c r="C49" s="23"/>
      <c r="D49" s="23"/>
      <c r="E49" s="46"/>
    </row>
    <row r="50" spans="1:5" x14ac:dyDescent="0.25">
      <c r="A50" s="73"/>
      <c r="B50" s="23"/>
      <c r="C50" s="23"/>
      <c r="D50" s="23"/>
      <c r="E50" s="46"/>
    </row>
    <row r="51" spans="1:5" x14ac:dyDescent="0.25">
      <c r="A51" s="74"/>
      <c r="B51" s="23"/>
      <c r="C51" s="23"/>
      <c r="D51" s="23"/>
      <c r="E51" s="46"/>
    </row>
    <row r="52" spans="1:5" ht="15.75" thickBot="1" x14ac:dyDescent="0.3">
      <c r="A52" s="47" t="s">
        <v>30</v>
      </c>
      <c r="B52" s="75">
        <f>SUM(B46:B51)</f>
        <v>0</v>
      </c>
      <c r="C52" s="75">
        <f>SUM(C45:C51)</f>
        <v>0</v>
      </c>
      <c r="D52" s="75">
        <f>SUM(D45:D51)</f>
        <v>0</v>
      </c>
      <c r="E52" s="46"/>
    </row>
    <row r="53" spans="1:5" ht="15.75" thickTop="1" x14ac:dyDescent="0.25">
      <c r="A53" s="47"/>
      <c r="B53" s="76"/>
      <c r="C53" s="76"/>
      <c r="D53" s="76"/>
      <c r="E53" s="46"/>
    </row>
    <row r="54" spans="1:5" ht="28.5" x14ac:dyDescent="0.25">
      <c r="A54" s="77" t="s">
        <v>31</v>
      </c>
      <c r="B54" s="13"/>
      <c r="C54" s="13"/>
      <c r="D54" s="13"/>
      <c r="E54" s="46"/>
    </row>
    <row r="55" spans="1:5" x14ac:dyDescent="0.25">
      <c r="A55" s="73"/>
      <c r="B55" s="23"/>
      <c r="C55" s="23"/>
      <c r="D55" s="23"/>
      <c r="E55" s="46"/>
    </row>
    <row r="56" spans="1:5" x14ac:dyDescent="0.25">
      <c r="A56" s="74"/>
      <c r="B56" s="23"/>
      <c r="C56" s="23"/>
      <c r="D56" s="23"/>
      <c r="E56" s="46"/>
    </row>
    <row r="57" spans="1:5" x14ac:dyDescent="0.25">
      <c r="A57" s="74"/>
      <c r="B57" s="23"/>
      <c r="C57" s="23"/>
      <c r="D57" s="23"/>
      <c r="E57" s="46"/>
    </row>
    <row r="58" spans="1:5" x14ac:dyDescent="0.25">
      <c r="A58" s="74"/>
      <c r="B58" s="23"/>
      <c r="C58" s="23"/>
      <c r="D58" s="23"/>
      <c r="E58" s="46"/>
    </row>
    <row r="59" spans="1:5" x14ac:dyDescent="0.25">
      <c r="A59" s="74"/>
      <c r="B59" s="23"/>
      <c r="C59" s="23"/>
      <c r="D59" s="23"/>
      <c r="E59" s="46"/>
    </row>
    <row r="60" spans="1:5" ht="15.75" thickBot="1" x14ac:dyDescent="0.3">
      <c r="A60" s="78" t="s">
        <v>32</v>
      </c>
      <c r="B60" s="50">
        <f>SUM(B54:B59)</f>
        <v>0</v>
      </c>
      <c r="C60" s="50">
        <f t="shared" ref="C60:D60" si="5">SUM(C54:C59)</f>
        <v>0</v>
      </c>
      <c r="D60" s="50">
        <f t="shared" si="5"/>
        <v>0</v>
      </c>
      <c r="E60" s="79"/>
    </row>
  </sheetData>
  <mergeCells count="7">
    <mergeCell ref="A13:E13"/>
    <mergeCell ref="A1:E1"/>
    <mergeCell ref="A3:E3"/>
    <mergeCell ref="B5:D5"/>
    <mergeCell ref="B7:E7"/>
    <mergeCell ref="A9:E9"/>
    <mergeCell ref="A10:E11"/>
  </mergeCells>
  <printOptions horizontalCentered="1"/>
  <pageMargins left="0.34" right="0.25" top="0.62" bottom="0.59" header="0.34" footer="0.22"/>
  <pageSetup scale="85" fitToHeight="2" orientation="portrait" cellComments="asDisplayed" r:id="rId1"/>
  <headerFooter>
    <oddHeader>&amp;R&amp;"Arial,Bold"&amp;UPRELIMINARY 12/10/2015</oddHeader>
    <oddFooter>&amp;LGT Budget Office
Program Increase Form (12/10/2015)&amp;C&amp;P&amp;R&amp;8&amp;Z
&amp;F</oddFooter>
  </headerFooter>
  <rowBreaks count="1" manualBreakCount="1">
    <brk id="1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 Increase Proposal</vt:lpstr>
      <vt:lpstr>'Program Increase Proposal'!Print_Area</vt:lpstr>
    </vt:vector>
  </TitlesOfParts>
  <Company>Georgia Institute of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James E</dc:creator>
  <cp:lastModifiedBy>Brian John McRae</cp:lastModifiedBy>
  <cp:lastPrinted>2016-11-29T14:59:46Z</cp:lastPrinted>
  <dcterms:created xsi:type="dcterms:W3CDTF">2016-11-29T14:59:07Z</dcterms:created>
  <dcterms:modified xsi:type="dcterms:W3CDTF">2018-02-01T19:28:21Z</dcterms:modified>
</cp:coreProperties>
</file>