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FiscalYear\20BudgetDevelopment\20Forms&amp;Instructions\"/>
    </mc:Choice>
  </mc:AlternateContent>
  <bookViews>
    <workbookView xWindow="0" yWindow="0" windowWidth="28800" windowHeight="12135" activeTab="1"/>
  </bookViews>
  <sheets>
    <sheet name="Form 1" sheetId="1" r:id="rId1"/>
    <sheet name="Form 1A - Perm Alloc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1'!$A$1:$S$22</definedName>
    <definedName name="_xlnm.Print_Area" localSheetId="1">'Form 1A - Perm Allocs'!$A$1:$H$55</definedName>
    <definedName name="_xlnm.Print_Titles" localSheetId="0">'Form 1'!$1:$9</definedName>
    <definedName name="_xlnm.Print_Titles" localSheetId="1">'Form 1A - Perm Allocs'!$1:$8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localSheetId="1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D21" i="1" l="1"/>
  <c r="C53" i="3" l="1"/>
  <c r="P21" i="1"/>
  <c r="M21" i="1"/>
  <c r="N21" i="1"/>
  <c r="R21" i="1"/>
  <c r="J11" i="1"/>
  <c r="S11" i="1" s="1"/>
  <c r="J14" i="1"/>
  <c r="S14" i="1" s="1"/>
  <c r="J15" i="1"/>
  <c r="S15" i="1" s="1"/>
  <c r="J16" i="1"/>
  <c r="S16" i="1" s="1"/>
  <c r="J17" i="1"/>
  <c r="S17" i="1" s="1"/>
  <c r="J18" i="1"/>
  <c r="S18" i="1" s="1"/>
  <c r="A4" i="3"/>
  <c r="A2" i="3"/>
  <c r="A6" i="3"/>
  <c r="I1" i="3"/>
  <c r="C18" i="3"/>
  <c r="H18" i="3"/>
  <c r="C27" i="3"/>
  <c r="H27" i="3"/>
  <c r="C36" i="3"/>
  <c r="H36" i="3"/>
  <c r="O21" i="1"/>
  <c r="L21" i="1"/>
  <c r="E21" i="1"/>
  <c r="F21" i="1"/>
  <c r="T1" i="1"/>
  <c r="G21" i="1"/>
  <c r="H21" i="1"/>
  <c r="I21" i="1"/>
  <c r="K21" i="1"/>
  <c r="Q21" i="1"/>
  <c r="C21" i="1"/>
  <c r="J19" i="1"/>
  <c r="S19" i="1" s="1"/>
  <c r="J13" i="1"/>
  <c r="S13" i="1" s="1"/>
  <c r="J12" i="1"/>
  <c r="S12" i="1" s="1"/>
  <c r="I29" i="1" l="1"/>
  <c r="H29" i="1"/>
  <c r="D29" i="1"/>
  <c r="L29" i="1"/>
  <c r="J21" i="1"/>
  <c r="S21" i="1"/>
  <c r="C38" i="3"/>
  <c r="H38" i="3"/>
  <c r="O29" i="1" s="1"/>
</calcChain>
</file>

<file path=xl/sharedStrings.xml><?xml version="1.0" encoding="utf-8"?>
<sst xmlns="http://schemas.openxmlformats.org/spreadsheetml/2006/main" count="89" uniqueCount="82">
  <si>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</si>
  <si>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</si>
  <si>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</si>
  <si>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</si>
  <si>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</si>
  <si>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</si>
  <si>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</si>
  <si>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</si>
  <si>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</si>
  <si>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</si>
  <si>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</si>
  <si>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</si>
  <si>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</si>
  <si>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</si>
  <si>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TOTAL</t>
  </si>
  <si>
    <t>See Form 1a for details of new funding</t>
  </si>
  <si>
    <t>Permanent Adjs/Allocs/
Internal Transfers</t>
  </si>
  <si>
    <t>BA</t>
  </si>
  <si>
    <t>Justification</t>
  </si>
  <si>
    <t>Annualization Totals</t>
  </si>
  <si>
    <t>O</t>
  </si>
  <si>
    <t>Department/School</t>
  </si>
  <si>
    <t>Org #</t>
  </si>
  <si>
    <t>must equal -0-</t>
  </si>
  <si>
    <t xml:space="preserve">I </t>
  </si>
  <si>
    <t>GEORGIA INSTITUTE OF TECHNOLOGY</t>
  </si>
  <si>
    <t>BASE BUDGET COMPUTATION - GENERAL OPERATIONS FUNDING ONLY</t>
  </si>
  <si>
    <t>Q</t>
  </si>
  <si>
    <t>R</t>
  </si>
  <si>
    <t>DIVISION LEVEL</t>
  </si>
  <si>
    <t>FORM 1</t>
  </si>
  <si>
    <t>Approved Workload</t>
  </si>
  <si>
    <t>Direct Reports Merit</t>
  </si>
  <si>
    <t>Additional Merit</t>
  </si>
  <si>
    <t>Base Merit</t>
  </si>
  <si>
    <t>Merit Increase:</t>
  </si>
  <si>
    <t>Faculty Promotions/P&amp;Tenure</t>
  </si>
  <si>
    <t>Budget Redirection</t>
  </si>
  <si>
    <t>Subtotal - Internal Transfers within Div</t>
  </si>
  <si>
    <t>Subtotal - New Perm Allocs - Other</t>
  </si>
  <si>
    <t>Subtotal - New Perm Allocs - Central</t>
  </si>
  <si>
    <t>To/From</t>
  </si>
  <si>
    <t>NEW PERMANENT ALLOCATIONS - GENERAL OPERATIONS FUNDING ONLY</t>
  </si>
  <si>
    <t>FORM 1A</t>
  </si>
  <si>
    <t>*Lump amounts together into one total except for merit</t>
  </si>
  <si>
    <t>Check totals:</t>
  </si>
  <si>
    <t>Column H to 1A</t>
  </si>
  <si>
    <t>Indirect Cost/Research Support</t>
  </si>
  <si>
    <t>M</t>
  </si>
  <si>
    <t>N</t>
  </si>
  <si>
    <t xml:space="preserve">P </t>
  </si>
  <si>
    <t>S</t>
  </si>
  <si>
    <t>Perm Transfers BETWEEN Divisions FY2019</t>
  </si>
  <si>
    <t>Internal Transfers WITHIN Division FY2019</t>
  </si>
  <si>
    <t>Columns D + E + F + G to 1A</t>
  </si>
  <si>
    <t>Column I to 1A</t>
  </si>
  <si>
    <t>Columns K + L + M +N + P + R to 1A</t>
  </si>
  <si>
    <t>Column 0 to 1A</t>
  </si>
  <si>
    <r>
      <t xml:space="preserve">NEW PERMANENT ALLOCATIONS - CENTRAL </t>
    </r>
    <r>
      <rPr>
        <b/>
        <sz val="10"/>
        <color rgb="FF0000FF"/>
        <rFont val="Arial Unicode MS"/>
        <family val="2"/>
      </rPr>
      <t>[COLUMNS D + E + F + G on FORM 1]</t>
    </r>
  </si>
  <si>
    <r>
      <t xml:space="preserve">NEW PERMANENT ALLOCATIONS - OTHER </t>
    </r>
    <r>
      <rPr>
        <b/>
        <sz val="10"/>
        <color rgb="FF0000FF"/>
        <rFont val="Arial Unicode MS"/>
        <family val="2"/>
      </rPr>
      <t>[COLUMN H on FORM 1]</t>
    </r>
  </si>
  <si>
    <r>
      <t xml:space="preserve">INTERNAL TRANSFERS WITHIN DIVISION </t>
    </r>
    <r>
      <rPr>
        <b/>
        <sz val="10"/>
        <color rgb="FF0000FF"/>
        <rFont val="Arial Unicode MS"/>
        <family val="2"/>
      </rPr>
      <t>[COLUMN I on FORM 1]</t>
    </r>
  </si>
  <si>
    <t>[COLUMN O]</t>
  </si>
  <si>
    <t>[COLUMNS K, L, M, N, P, R on Form 1]</t>
  </si>
  <si>
    <t>Total New Perm Funding FY2019</t>
  </si>
  <si>
    <t>FISCAL YEAR 2020</t>
  </si>
  <si>
    <t>Original Budget
FY2019</t>
  </si>
  <si>
    <t>Budget
Redirection
FY2019</t>
  </si>
  <si>
    <t>New Perm Allocs FY2019
(751, 752)</t>
  </si>
  <si>
    <t>Salary Adjustments &amp; Additions FY2019 (749)</t>
  </si>
  <si>
    <t>Other Institute Priorities (Other Rev) FY2019</t>
  </si>
  <si>
    <t>Other Institute Priorities &amp; Other Rev FY2020</t>
  </si>
  <si>
    <t>Budget Redirection FY2020</t>
  </si>
  <si>
    <t>Faculty Promotions/
P&amp;Tenure FY2020</t>
  </si>
  <si>
    <t>Merit Increases FY2020</t>
  </si>
  <si>
    <t>Annualization of FY2018 Perm Allocs FY2020</t>
  </si>
  <si>
    <t>Perm Transfers BETWEEN Divisions FY2020</t>
  </si>
  <si>
    <t>Internal Transfers WITHIN Division FY2020</t>
  </si>
  <si>
    <t>Approved Workload
Allocations
FY2020</t>
  </si>
  <si>
    <t>Proposed Budget FY2020
(J thru R)</t>
  </si>
  <si>
    <t>Initial Base Budget FY2020
(C thru I)</t>
  </si>
  <si>
    <t>FY2020 PERMANENT ALLOCATIONS/ADJUSTMENTS</t>
  </si>
  <si>
    <t>Total New Perm Funding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</si>
</sst>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  <font>
      <b/>
      <sz val="8"/>
      <name val="Arial Unicode MS"/>
      <family val="2"/>
    </font>
    <font>
      <b/>
      <sz val="9"/>
      <color rgb="FFFF0000"/>
      <name val="Arial Unicode MS"/>
      <family val="2"/>
    </font>
    <font>
      <b/>
      <sz val="10"/>
      <color rgb="FFFF0000"/>
      <name val="Arial Unicode MS"/>
      <family val="2"/>
    </font>
    <font>
      <b/>
      <sz val="8.5"/>
      <name val="Arial Unicode MS"/>
      <family val="2"/>
    </font>
    <font>
      <sz val="8"/>
      <color rgb="FFFF0000"/>
      <name val="Arial Unicode MS"/>
      <family val="2"/>
    </font>
    <font>
      <i/>
      <sz val="8"/>
      <color rgb="FFFF0000"/>
      <name val="Arial Unicode MS"/>
      <family val="2"/>
    </font>
    <font>
      <b/>
      <sz val="8"/>
      <color rgb="FFFF0000"/>
      <name val="Arial Unicode MS"/>
      <family val="2"/>
    </font>
    <font>
      <i/>
      <sz val="8.5"/>
      <color rgb="FF0000FF"/>
      <name val="Arial Unicode MS"/>
      <family val="2"/>
    </font>
    <font>
      <i/>
      <sz val="8.9"/>
      <color rgb="FF0000FF"/>
      <name val="Arial Unicode MS"/>
      <family val="2"/>
    </font>
    <font>
      <b/>
      <sz val="10"/>
      <color rgb="FF0000FF"/>
      <name val="Arial Unicode MS"/>
      <family val="2"/>
    </font>
    <font>
      <b/>
      <sz val="9"/>
      <color rgb="FF0000FF"/>
      <name val="Arial Unicode MS"/>
      <family val="2"/>
    </font>
    <font>
      <b/>
      <i/>
      <sz val="9"/>
      <color rgb="FF0000FF"/>
      <name val="Arial Unicode MS"/>
      <family val="2"/>
    </font>
    <font>
      <i/>
      <sz val="9"/>
      <color rgb="FF0000FF"/>
      <name val="Arial Unicode MS"/>
      <family val="2"/>
    </font>
    <font>
      <b/>
      <i/>
      <sz val="9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darkGray">
        <fgColor theme="0"/>
      </patternFill>
    </fill>
    <fill>
      <patternFill patternType="solid">
        <fgColor theme="7" tint="0.7999816888943144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29">
    <xf numFmtId="0" fontId="0" fillId="0" borderId="0"/>
    <xf numFmtId="43" fontId="6" fillId="0" borderId="0" applyFont="0" applyFill="0" applyBorder="0" applyAlignment="0" applyProtection="0"/>
    <xf numFmtId="38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5" fillId="0" borderId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3" borderId="0" applyFont="0" applyFill="0" applyBorder="0" applyAlignment="0" applyProtection="0"/>
    <xf numFmtId="0" fontId="6" fillId="3" borderId="0" applyFont="0" applyFill="0" applyBorder="0" applyAlignment="0" applyProtection="0"/>
    <xf numFmtId="2" fontId="6" fillId="3" borderId="0" applyFont="0" applyFill="0" applyBorder="0" applyAlignment="0" applyProtection="0"/>
    <xf numFmtId="38" fontId="20" fillId="4" borderId="0" applyNumberFormat="0" applyBorder="0" applyAlignment="0" applyProtection="0"/>
    <xf numFmtId="10" fontId="20" fillId="5" borderId="1" applyNumberFormat="0" applyBorder="0" applyAlignment="0" applyProtection="0"/>
    <xf numFmtId="37" fontId="21" fillId="0" borderId="0"/>
    <xf numFmtId="166" fontId="22" fillId="0" borderId="0"/>
    <xf numFmtId="0" fontId="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15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8" fillId="0" borderId="0" xfId="0" applyFont="1" applyBorder="1"/>
    <xf numFmtId="37" fontId="8" fillId="0" borderId="0" xfId="0" applyNumberFormat="1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38" fontId="8" fillId="0" borderId="6" xfId="0" applyNumberFormat="1" applyFont="1" applyFill="1" applyBorder="1" applyAlignment="1">
      <alignment horizontal="right" wrapText="1"/>
    </xf>
    <xf numFmtId="38" fontId="8" fillId="2" borderId="6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38" fontId="8" fillId="0" borderId="8" xfId="0" applyNumberFormat="1" applyFont="1" applyFill="1" applyBorder="1" applyAlignment="1">
      <alignment horizontal="right" wrapText="1"/>
    </xf>
    <xf numFmtId="38" fontId="8" fillId="2" borderId="8" xfId="0" applyNumberFormat="1" applyFont="1" applyFill="1" applyBorder="1" applyAlignment="1">
      <alignment horizontal="right" wrapText="1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38" fontId="8" fillId="0" borderId="8" xfId="0" applyNumberFormat="1" applyFont="1" applyBorder="1" applyAlignment="1">
      <alignment horizontal="right"/>
    </xf>
    <xf numFmtId="38" fontId="8" fillId="0" borderId="8" xfId="1" applyNumberFormat="1" applyFont="1" applyBorder="1" applyAlignment="1">
      <alignment horizontal="right"/>
    </xf>
    <xf numFmtId="38" fontId="8" fillId="0" borderId="8" xfId="1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37" fontId="11" fillId="0" borderId="0" xfId="0" applyNumberFormat="1" applyFont="1" applyBorder="1"/>
    <xf numFmtId="38" fontId="8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22" fontId="31" fillId="0" borderId="0" xfId="0" applyNumberFormat="1" applyFont="1" applyBorder="1" applyAlignment="1">
      <alignment horizontal="center"/>
    </xf>
    <xf numFmtId="38" fontId="9" fillId="0" borderId="14" xfId="0" applyNumberFormat="1" applyFont="1" applyFill="1" applyBorder="1" applyAlignment="1">
      <alignment horizontal="right" vertical="center" wrapText="1"/>
    </xf>
    <xf numFmtId="38" fontId="9" fillId="0" borderId="8" xfId="0" applyNumberFormat="1" applyFont="1" applyFill="1" applyBorder="1" applyAlignment="1">
      <alignment horizontal="right" vertical="center" wrapText="1"/>
    </xf>
    <xf numFmtId="38" fontId="9" fillId="0" borderId="19" xfId="0" applyNumberFormat="1" applyFont="1" applyFill="1" applyBorder="1" applyAlignment="1">
      <alignment horizontal="right" wrapText="1"/>
    </xf>
    <xf numFmtId="0" fontId="34" fillId="0" borderId="0" xfId="0" applyFont="1" applyBorder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37" fontId="34" fillId="0" borderId="0" xfId="0" applyNumberFormat="1" applyFont="1" applyBorder="1"/>
    <xf numFmtId="38" fontId="9" fillId="0" borderId="10" xfId="1" applyNumberFormat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38" fontId="9" fillId="7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Continuous" vertical="center" wrapText="1"/>
    </xf>
    <xf numFmtId="38" fontId="8" fillId="2" borderId="8" xfId="1" applyNumberFormat="1" applyFont="1" applyFill="1" applyBorder="1" applyAlignment="1">
      <alignment horizontal="right"/>
    </xf>
    <xf numFmtId="0" fontId="9" fillId="8" borderId="22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8" fontId="8" fillId="0" borderId="23" xfId="0" applyNumberFormat="1" applyFont="1" applyFill="1" applyBorder="1" applyAlignment="1">
      <alignment horizontal="right" wrapText="1"/>
    </xf>
    <xf numFmtId="38" fontId="8" fillId="0" borderId="24" xfId="0" applyNumberFormat="1" applyFont="1" applyFill="1" applyBorder="1" applyAlignment="1">
      <alignment horizontal="right" wrapText="1"/>
    </xf>
    <xf numFmtId="38" fontId="8" fillId="0" borderId="24" xfId="1" applyNumberFormat="1" applyFont="1" applyFill="1" applyBorder="1" applyAlignment="1">
      <alignment horizontal="right"/>
    </xf>
    <xf numFmtId="38" fontId="9" fillId="0" borderId="25" xfId="1" applyNumberFormat="1" applyFont="1" applyBorder="1" applyAlignment="1">
      <alignment horizontal="right"/>
    </xf>
    <xf numFmtId="0" fontId="9" fillId="8" borderId="26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38" fontId="9" fillId="0" borderId="27" xfId="0" applyNumberFormat="1" applyFont="1" applyFill="1" applyBorder="1" applyAlignment="1">
      <alignment horizontal="right" wrapText="1"/>
    </xf>
    <xf numFmtId="38" fontId="9" fillId="0" borderId="28" xfId="1" applyNumberFormat="1" applyFont="1" applyBorder="1" applyAlignment="1">
      <alignment horizontal="right"/>
    </xf>
    <xf numFmtId="0" fontId="38" fillId="0" borderId="0" xfId="0" applyFont="1" applyBorder="1" applyAlignment="1">
      <alignment horizontal="center" vertical="center"/>
    </xf>
    <xf numFmtId="22" fontId="32" fillId="0" borderId="0" xfId="114" applyNumberFormat="1" applyFont="1" applyAlignment="1" applyProtection="1">
      <alignment horizontal="center"/>
      <protection locked="0"/>
    </xf>
    <xf numFmtId="0" fontId="17" fillId="0" borderId="0" xfId="114" applyFont="1" applyProtection="1">
      <protection locked="0"/>
    </xf>
    <xf numFmtId="0" fontId="26" fillId="0" borderId="0" xfId="114" applyFont="1" applyProtection="1">
      <protection locked="0"/>
    </xf>
    <xf numFmtId="0" fontId="17" fillId="0" borderId="0" xfId="114" applyFont="1" applyAlignment="1" applyProtection="1">
      <alignment horizontal="center"/>
      <protection locked="0"/>
    </xf>
    <xf numFmtId="0" fontId="8" fillId="0" borderId="0" xfId="114" applyFont="1" applyAlignment="1" applyProtection="1">
      <alignment horizontal="center"/>
      <protection locked="0"/>
    </xf>
    <xf numFmtId="38" fontId="17" fillId="0" borderId="0" xfId="114" applyNumberFormat="1" applyFont="1" applyProtection="1">
      <protection locked="0"/>
    </xf>
    <xf numFmtId="0" fontId="9" fillId="0" borderId="0" xfId="114" applyFont="1" applyFill="1" applyBorder="1" applyAlignment="1" applyProtection="1">
      <protection locked="0"/>
    </xf>
    <xf numFmtId="0" fontId="26" fillId="0" borderId="0" xfId="114" applyFont="1" applyFill="1" applyBorder="1" applyAlignment="1" applyProtection="1">
      <alignment horizontal="center"/>
      <protection locked="0"/>
    </xf>
    <xf numFmtId="0" fontId="8" fillId="0" borderId="0" xfId="114" applyFont="1" applyProtection="1">
      <protection locked="0"/>
    </xf>
    <xf numFmtId="0" fontId="9" fillId="7" borderId="1" xfId="114" applyFont="1" applyFill="1" applyBorder="1" applyAlignment="1" applyProtection="1">
      <alignment horizontal="center" vertical="center"/>
      <protection locked="0"/>
    </xf>
    <xf numFmtId="0" fontId="9" fillId="7" borderId="1" xfId="114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Alignment="1" applyProtection="1">
      <alignment vertical="center"/>
      <protection locked="0"/>
    </xf>
    <xf numFmtId="38" fontId="33" fillId="7" borderId="1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Border="1" applyProtection="1">
      <protection locked="0"/>
    </xf>
    <xf numFmtId="0" fontId="9" fillId="0" borderId="3" xfId="114" applyFont="1" applyFill="1" applyBorder="1" applyAlignment="1" applyProtection="1">
      <alignment horizontal="center" vertical="center"/>
      <protection locked="0"/>
    </xf>
    <xf numFmtId="0" fontId="9" fillId="0" borderId="3" xfId="114" applyFont="1" applyFill="1" applyBorder="1" applyAlignment="1" applyProtection="1">
      <alignment horizontal="center" vertical="center" wrapText="1"/>
      <protection locked="0"/>
    </xf>
    <xf numFmtId="0" fontId="9" fillId="0" borderId="0" xfId="114" applyFont="1" applyFill="1" applyBorder="1" applyAlignment="1" applyProtection="1">
      <alignment horizontal="center" vertical="center" wrapText="1"/>
      <protection locked="0"/>
    </xf>
    <xf numFmtId="38" fontId="9" fillId="0" borderId="3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Protection="1">
      <protection locked="0"/>
    </xf>
    <xf numFmtId="0" fontId="17" fillId="0" borderId="0" xfId="114" applyFont="1" applyFill="1" applyProtection="1">
      <protection locked="0"/>
    </xf>
    <xf numFmtId="38" fontId="17" fillId="0" borderId="1" xfId="114" applyNumberFormat="1" applyFont="1" applyBorder="1" applyProtection="1">
      <protection locked="0"/>
    </xf>
    <xf numFmtId="0" fontId="17" fillId="0" borderId="15" xfId="114" applyFont="1" applyFill="1" applyBorder="1" applyAlignment="1" applyProtection="1">
      <alignment horizontal="left"/>
      <protection locked="0"/>
    </xf>
    <xf numFmtId="0" fontId="17" fillId="0" borderId="15" xfId="114" applyFont="1" applyFill="1" applyBorder="1" applyAlignment="1" applyProtection="1">
      <alignment horizontal="center"/>
      <protection locked="0"/>
    </xf>
    <xf numFmtId="38" fontId="17" fillId="0" borderId="15" xfId="114" applyNumberFormat="1" applyFont="1" applyFill="1" applyBorder="1" applyAlignment="1" applyProtection="1">
      <alignment horizontal="right" wrapText="1"/>
      <protection locked="0"/>
    </xf>
    <xf numFmtId="0" fontId="17" fillId="0" borderId="15" xfId="114" applyFont="1" applyFill="1" applyBorder="1" applyAlignment="1" applyProtection="1">
      <alignment horizontal="center" wrapText="1"/>
      <protection locked="0"/>
    </xf>
    <xf numFmtId="0" fontId="8" fillId="0" borderId="15" xfId="114" applyFont="1" applyFill="1" applyBorder="1" applyAlignment="1" applyProtection="1">
      <alignment horizontal="left" wrapText="1"/>
      <protection locked="0"/>
    </xf>
    <xf numFmtId="0" fontId="8" fillId="0" borderId="15" xfId="114" applyFont="1" applyFill="1" applyBorder="1" applyAlignment="1" applyProtection="1">
      <alignment horizontal="center" wrapText="1"/>
      <protection locked="0"/>
    </xf>
    <xf numFmtId="38" fontId="17" fillId="0" borderId="15" xfId="114" applyNumberFormat="1" applyFont="1" applyBorder="1" applyProtection="1">
      <protection locked="0"/>
    </xf>
    <xf numFmtId="0" fontId="17" fillId="0" borderId="8" xfId="114" applyFont="1" applyFill="1" applyBorder="1" applyAlignment="1" applyProtection="1">
      <alignment horizontal="left"/>
      <protection locked="0"/>
    </xf>
    <xf numFmtId="0" fontId="17" fillId="0" borderId="8" xfId="114" applyFont="1" applyFill="1" applyBorder="1" applyAlignment="1" applyProtection="1">
      <alignment horizontal="center"/>
      <protection locked="0"/>
    </xf>
    <xf numFmtId="38" fontId="17" fillId="0" borderId="8" xfId="114" applyNumberFormat="1" applyFont="1" applyFill="1" applyBorder="1" applyAlignment="1" applyProtection="1">
      <alignment horizontal="right" wrapText="1"/>
      <protection locked="0"/>
    </xf>
    <xf numFmtId="0" fontId="17" fillId="0" borderId="8" xfId="114" applyFont="1" applyFill="1" applyBorder="1" applyAlignment="1" applyProtection="1">
      <alignment horizontal="center" wrapText="1"/>
      <protection locked="0"/>
    </xf>
    <xf numFmtId="0" fontId="8" fillId="0" borderId="8" xfId="114" applyFont="1" applyFill="1" applyBorder="1" applyAlignment="1" applyProtection="1">
      <alignment horizontal="left" wrapText="1"/>
      <protection locked="0"/>
    </xf>
    <xf numFmtId="0" fontId="8" fillId="0" borderId="8" xfId="114" applyFont="1" applyFill="1" applyBorder="1" applyAlignment="1" applyProtection="1">
      <alignment horizontal="center" wrapText="1"/>
      <protection locked="0"/>
    </xf>
    <xf numFmtId="38" fontId="17" fillId="0" borderId="8" xfId="114" applyNumberFormat="1" applyFont="1" applyBorder="1" applyProtection="1">
      <protection locked="0"/>
    </xf>
    <xf numFmtId="0" fontId="27" fillId="0" borderId="0" xfId="114" applyFont="1" applyBorder="1" applyProtection="1">
      <protection locked="0"/>
    </xf>
    <xf numFmtId="0" fontId="27" fillId="0" borderId="0" xfId="114" applyFont="1" applyProtection="1">
      <protection locked="0"/>
    </xf>
    <xf numFmtId="0" fontId="17" fillId="0" borderId="16" xfId="114" applyFont="1" applyFill="1" applyBorder="1" applyAlignment="1" applyProtection="1">
      <alignment horizontal="left"/>
      <protection locked="0"/>
    </xf>
    <xf numFmtId="0" fontId="17" fillId="0" borderId="16" xfId="114" applyFont="1" applyFill="1" applyBorder="1" applyAlignment="1" applyProtection="1">
      <alignment horizontal="center"/>
      <protection locked="0"/>
    </xf>
    <xf numFmtId="38" fontId="17" fillId="0" borderId="16" xfId="114" applyNumberFormat="1" applyFont="1" applyFill="1" applyBorder="1" applyAlignment="1" applyProtection="1">
      <alignment horizontal="right" wrapText="1"/>
      <protection locked="0"/>
    </xf>
    <xf numFmtId="0" fontId="17" fillId="0" borderId="16" xfId="114" applyFont="1" applyFill="1" applyBorder="1" applyAlignment="1" applyProtection="1">
      <alignment horizontal="center" wrapText="1"/>
      <protection locked="0"/>
    </xf>
    <xf numFmtId="0" fontId="8" fillId="0" borderId="16" xfId="114" applyFont="1" applyFill="1" applyBorder="1" applyAlignment="1" applyProtection="1">
      <alignment horizontal="left" wrapText="1"/>
      <protection locked="0"/>
    </xf>
    <xf numFmtId="0" fontId="8" fillId="0" borderId="16" xfId="114" applyFont="1" applyFill="1" applyBorder="1" applyAlignment="1" applyProtection="1">
      <alignment horizontal="center" wrapText="1"/>
      <protection locked="0"/>
    </xf>
    <xf numFmtId="38" fontId="17" fillId="0" borderId="16" xfId="114" applyNumberFormat="1" applyFont="1" applyBorder="1" applyProtection="1">
      <protection locked="0"/>
    </xf>
    <xf numFmtId="0" fontId="26" fillId="0" borderId="0" xfId="114" applyFont="1" applyBorder="1" applyProtection="1">
      <protection locked="0"/>
    </xf>
    <xf numFmtId="0" fontId="26" fillId="0" borderId="15" xfId="114" applyFont="1" applyFill="1" applyBorder="1" applyAlignment="1" applyProtection="1">
      <alignment horizontal="left"/>
      <protection locked="0"/>
    </xf>
    <xf numFmtId="38" fontId="26" fillId="0" borderId="15" xfId="114" applyNumberFormat="1" applyFont="1" applyFill="1" applyBorder="1" applyAlignment="1" applyProtection="1">
      <alignment horizontal="right" wrapText="1"/>
      <protection locked="0"/>
    </xf>
    <xf numFmtId="38" fontId="26" fillId="0" borderId="15" xfId="114" applyNumberFormat="1" applyFont="1" applyBorder="1" applyProtection="1">
      <protection locked="0"/>
    </xf>
    <xf numFmtId="38" fontId="17" fillId="0" borderId="17" xfId="114" applyNumberFormat="1" applyFont="1" applyBorder="1" applyProtection="1">
      <protection locked="0"/>
    </xf>
    <xf numFmtId="0" fontId="26" fillId="0" borderId="16" xfId="114" applyFont="1" applyFill="1" applyBorder="1" applyAlignment="1" applyProtection="1">
      <alignment horizontal="left"/>
      <protection locked="0"/>
    </xf>
    <xf numFmtId="38" fontId="26" fillId="0" borderId="16" xfId="114" applyNumberFormat="1" applyFont="1" applyFill="1" applyBorder="1" applyAlignment="1" applyProtection="1">
      <alignment horizontal="right" wrapText="1"/>
      <protection locked="0"/>
    </xf>
    <xf numFmtId="0" fontId="0" fillId="0" borderId="15" xfId="16" applyNumberFormat="1" applyFont="1" applyFill="1" applyBorder="1" applyAlignment="1" applyProtection="1">
      <alignment horizontal="left" wrapText="1"/>
      <protection locked="0"/>
    </xf>
    <xf numFmtId="0" fontId="6" fillId="0" borderId="15" xfId="16" applyNumberFormat="1" applyFont="1" applyFill="1" applyBorder="1" applyAlignment="1" applyProtection="1">
      <alignment horizontal="center" wrapText="1"/>
      <protection locked="0"/>
    </xf>
    <xf numFmtId="38" fontId="29" fillId="0" borderId="15" xfId="16" applyNumberFormat="1" applyFont="1" applyFill="1" applyBorder="1" applyAlignment="1" applyProtection="1">
      <protection locked="0"/>
    </xf>
    <xf numFmtId="0" fontId="0" fillId="0" borderId="8" xfId="16" applyNumberFormat="1" applyFont="1" applyFill="1" applyBorder="1" applyAlignment="1" applyProtection="1">
      <alignment horizontal="left" wrapText="1"/>
      <protection locked="0"/>
    </xf>
    <xf numFmtId="0" fontId="6" fillId="0" borderId="8" xfId="16" applyNumberFormat="1" applyFont="1" applyFill="1" applyBorder="1" applyAlignment="1" applyProtection="1">
      <alignment horizontal="center" wrapText="1"/>
      <protection locked="0"/>
    </xf>
    <xf numFmtId="0" fontId="26" fillId="0" borderId="12" xfId="114" applyFont="1" applyBorder="1" applyProtection="1">
      <protection locked="0"/>
    </xf>
    <xf numFmtId="0" fontId="17" fillId="0" borderId="15" xfId="114" applyFont="1" applyBorder="1" applyAlignment="1" applyProtection="1">
      <alignment horizontal="center"/>
      <protection locked="0"/>
    </xf>
    <xf numFmtId="38" fontId="26" fillId="0" borderId="15" xfId="16" applyNumberFormat="1" applyFont="1" applyBorder="1" applyAlignment="1" applyProtection="1">
      <alignment horizontal="right"/>
      <protection locked="0"/>
    </xf>
    <xf numFmtId="38" fontId="17" fillId="0" borderId="15" xfId="16" applyNumberFormat="1" applyFont="1" applyBorder="1" applyAlignment="1" applyProtection="1">
      <alignment horizontal="center"/>
      <protection locked="0"/>
    </xf>
    <xf numFmtId="38" fontId="8" fillId="0" borderId="15" xfId="16" applyNumberFormat="1" applyFont="1" applyBorder="1" applyAlignment="1" applyProtection="1">
      <alignment horizontal="left"/>
      <protection locked="0"/>
    </xf>
    <xf numFmtId="38" fontId="8" fillId="0" borderId="15" xfId="16" applyNumberFormat="1" applyFont="1" applyBorder="1" applyAlignment="1" applyProtection="1">
      <alignment horizontal="center"/>
      <protection locked="0"/>
    </xf>
    <xf numFmtId="0" fontId="26" fillId="0" borderId="6" xfId="114" applyFont="1" applyBorder="1" applyProtection="1">
      <protection locked="0"/>
    </xf>
    <xf numFmtId="0" fontId="17" fillId="0" borderId="17" xfId="114" applyFont="1" applyBorder="1" applyAlignment="1" applyProtection="1">
      <alignment horizontal="center"/>
      <protection locked="0"/>
    </xf>
    <xf numFmtId="38" fontId="26" fillId="0" borderId="17" xfId="16" applyNumberFormat="1" applyFont="1" applyBorder="1" applyAlignment="1" applyProtection="1">
      <alignment horizontal="right"/>
      <protection locked="0"/>
    </xf>
    <xf numFmtId="38" fontId="17" fillId="0" borderId="17" xfId="16" applyNumberFormat="1" applyFont="1" applyBorder="1" applyAlignment="1" applyProtection="1">
      <alignment horizontal="center"/>
      <protection locked="0"/>
    </xf>
    <xf numFmtId="38" fontId="8" fillId="0" borderId="17" xfId="16" applyNumberFormat="1" applyFont="1" applyBorder="1" applyAlignment="1" applyProtection="1">
      <alignment horizontal="left"/>
      <protection locked="0"/>
    </xf>
    <xf numFmtId="38" fontId="8" fillId="0" borderId="17" xfId="16" applyNumberFormat="1" applyFont="1" applyBorder="1" applyAlignment="1" applyProtection="1">
      <alignment horizontal="center"/>
      <protection locked="0"/>
    </xf>
    <xf numFmtId="38" fontId="17" fillId="0" borderId="6" xfId="114" applyNumberFormat="1" applyFont="1" applyBorder="1" applyProtection="1">
      <protection locked="0"/>
    </xf>
    <xf numFmtId="38" fontId="17" fillId="0" borderId="0" xfId="114" applyNumberFormat="1" applyFont="1" applyBorder="1" applyProtection="1">
      <protection locked="0"/>
    </xf>
    <xf numFmtId="0" fontId="26" fillId="0" borderId="29" xfId="114" applyFont="1" applyBorder="1" applyProtection="1">
      <protection locked="0"/>
    </xf>
    <xf numFmtId="0" fontId="26" fillId="0" borderId="29" xfId="114" applyFont="1" applyBorder="1" applyAlignment="1" applyProtection="1">
      <alignment horizontal="center"/>
      <protection locked="0"/>
    </xf>
    <xf numFmtId="38" fontId="26" fillId="0" borderId="29" xfId="16" applyNumberFormat="1" applyFont="1" applyBorder="1" applyAlignment="1" applyProtection="1">
      <alignment horizontal="right"/>
      <protection locked="0"/>
    </xf>
    <xf numFmtId="38" fontId="26" fillId="0" borderId="29" xfId="16" applyNumberFormat="1" applyFont="1" applyBorder="1" applyAlignment="1" applyProtection="1">
      <alignment horizontal="center"/>
      <protection locked="0"/>
    </xf>
    <xf numFmtId="38" fontId="9" fillId="0" borderId="29" xfId="16" applyNumberFormat="1" applyFont="1" applyBorder="1" applyAlignment="1" applyProtection="1">
      <alignment horizontal="left"/>
      <protection locked="0"/>
    </xf>
    <xf numFmtId="38" fontId="9" fillId="0" borderId="29" xfId="16" applyNumberFormat="1" applyFont="1" applyBorder="1" applyAlignment="1" applyProtection="1">
      <alignment horizontal="center"/>
      <protection locked="0"/>
    </xf>
    <xf numFmtId="38" fontId="26" fillId="0" borderId="29" xfId="114" applyNumberFormat="1" applyFont="1" applyBorder="1" applyProtection="1">
      <protection locked="0"/>
    </xf>
    <xf numFmtId="0" fontId="26" fillId="0" borderId="0" xfId="114" applyFont="1" applyBorder="1" applyAlignment="1" applyProtection="1">
      <alignment horizontal="center"/>
      <protection locked="0"/>
    </xf>
    <xf numFmtId="38" fontId="26" fillId="0" borderId="0" xfId="16" applyNumberFormat="1" applyFont="1" applyBorder="1" applyAlignment="1" applyProtection="1">
      <alignment horizontal="right"/>
      <protection locked="0"/>
    </xf>
    <xf numFmtId="38" fontId="26" fillId="0" borderId="0" xfId="16" applyNumberFormat="1" applyFont="1" applyBorder="1" applyAlignment="1" applyProtection="1">
      <alignment horizontal="center"/>
      <protection locked="0"/>
    </xf>
    <xf numFmtId="38" fontId="9" fillId="0" borderId="0" xfId="16" applyNumberFormat="1" applyFont="1" applyBorder="1" applyAlignment="1" applyProtection="1">
      <alignment horizontal="left"/>
      <protection locked="0"/>
    </xf>
    <xf numFmtId="38" fontId="40" fillId="0" borderId="0" xfId="114" applyNumberFormat="1" applyFont="1" applyBorder="1" applyAlignment="1" applyProtection="1">
      <alignment horizontal="center"/>
      <protection locked="0"/>
    </xf>
    <xf numFmtId="0" fontId="17" fillId="0" borderId="15" xfId="114" applyFont="1" applyBorder="1" applyProtection="1">
      <protection locked="0"/>
    </xf>
    <xf numFmtId="38" fontId="17" fillId="0" borderId="15" xfId="16" applyNumberFormat="1" applyFont="1" applyBorder="1" applyAlignment="1" applyProtection="1">
      <alignment horizontal="right"/>
      <protection locked="0"/>
    </xf>
    <xf numFmtId="38" fontId="26" fillId="0" borderId="0" xfId="114" applyNumberFormat="1" applyFont="1" applyBorder="1" applyProtection="1">
      <protection locked="0"/>
    </xf>
    <xf numFmtId="38" fontId="8" fillId="0" borderId="8" xfId="16" applyNumberFormat="1" applyFont="1" applyBorder="1" applyAlignment="1" applyProtection="1">
      <alignment horizontal="left"/>
      <protection locked="0"/>
    </xf>
    <xf numFmtId="0" fontId="17" fillId="0" borderId="8" xfId="114" applyFont="1" applyBorder="1" applyProtection="1">
      <protection locked="0"/>
    </xf>
    <xf numFmtId="0" fontId="17" fillId="0" borderId="8" xfId="114" applyFont="1" applyBorder="1" applyAlignment="1" applyProtection="1">
      <alignment horizontal="center"/>
      <protection locked="0"/>
    </xf>
    <xf numFmtId="38" fontId="17" fillId="0" borderId="8" xfId="16" applyNumberFormat="1" applyFont="1" applyBorder="1" applyAlignment="1" applyProtection="1">
      <alignment horizontal="right"/>
      <protection locked="0"/>
    </xf>
    <xf numFmtId="38" fontId="17" fillId="0" borderId="8" xfId="16" applyNumberFormat="1" applyFont="1" applyBorder="1" applyAlignment="1" applyProtection="1">
      <alignment horizontal="center"/>
      <protection locked="0"/>
    </xf>
    <xf numFmtId="0" fontId="17" fillId="0" borderId="8" xfId="114" applyFont="1" applyBorder="1" applyAlignment="1" applyProtection="1">
      <alignment horizontal="left" indent="1"/>
      <protection locked="0"/>
    </xf>
    <xf numFmtId="0" fontId="17" fillId="0" borderId="6" xfId="114" applyFont="1" applyBorder="1" applyAlignment="1" applyProtection="1">
      <alignment horizontal="left" indent="1"/>
      <protection locked="0"/>
    </xf>
    <xf numFmtId="0" fontId="17" fillId="0" borderId="6" xfId="114" applyFont="1" applyBorder="1" applyAlignment="1" applyProtection="1">
      <alignment horizontal="center"/>
      <protection locked="0"/>
    </xf>
    <xf numFmtId="38" fontId="17" fillId="0" borderId="6" xfId="16" applyNumberFormat="1" applyFont="1" applyBorder="1" applyAlignment="1" applyProtection="1">
      <alignment horizontal="right"/>
      <protection locked="0"/>
    </xf>
    <xf numFmtId="38" fontId="17" fillId="0" borderId="6" xfId="16" applyNumberFormat="1" applyFont="1" applyBorder="1" applyAlignment="1" applyProtection="1">
      <alignment horizontal="center"/>
      <protection locked="0"/>
    </xf>
    <xf numFmtId="38" fontId="8" fillId="0" borderId="6" xfId="16" applyNumberFormat="1" applyFont="1" applyBorder="1" applyAlignment="1" applyProtection="1">
      <alignment horizontal="left"/>
      <protection locked="0"/>
    </xf>
    <xf numFmtId="0" fontId="17" fillId="0" borderId="6" xfId="114" applyFont="1" applyBorder="1" applyProtection="1">
      <protection locked="0"/>
    </xf>
    <xf numFmtId="0" fontId="26" fillId="0" borderId="6" xfId="114" applyFont="1" applyBorder="1" applyAlignment="1" applyProtection="1">
      <alignment horizontal="center"/>
      <protection locked="0"/>
    </xf>
    <xf numFmtId="38" fontId="26" fillId="0" borderId="6" xfId="16" applyNumberFormat="1" applyFont="1" applyBorder="1" applyAlignment="1" applyProtection="1">
      <alignment horizontal="right"/>
      <protection locked="0"/>
    </xf>
    <xf numFmtId="38" fontId="26" fillId="0" borderId="6" xfId="16" applyNumberFormat="1" applyFont="1" applyBorder="1" applyAlignment="1" applyProtection="1">
      <alignment horizontal="center"/>
      <protection locked="0"/>
    </xf>
    <xf numFmtId="38" fontId="9" fillId="0" borderId="6" xfId="16" applyNumberFormat="1" applyFont="1" applyBorder="1" applyAlignment="1" applyProtection="1">
      <alignment horizontal="left"/>
      <protection locked="0"/>
    </xf>
    <xf numFmtId="0" fontId="39" fillId="0" borderId="22" xfId="114" applyFont="1" applyBorder="1" applyProtection="1">
      <protection locked="0"/>
    </xf>
    <xf numFmtId="0" fontId="17" fillId="0" borderId="22" xfId="114" applyFont="1" applyBorder="1" applyAlignment="1" applyProtection="1">
      <alignment horizontal="center"/>
      <protection locked="0"/>
    </xf>
    <xf numFmtId="38" fontId="17" fillId="0" borderId="22" xfId="16" applyNumberFormat="1" applyFont="1" applyBorder="1" applyAlignment="1" applyProtection="1">
      <alignment horizontal="right"/>
      <protection locked="0"/>
    </xf>
    <xf numFmtId="38" fontId="17" fillId="0" borderId="22" xfId="16" applyNumberFormat="1" applyFont="1" applyBorder="1" applyAlignment="1" applyProtection="1">
      <alignment horizontal="center"/>
      <protection locked="0"/>
    </xf>
    <xf numFmtId="38" fontId="8" fillId="0" borderId="22" xfId="16" applyNumberFormat="1" applyFont="1" applyBorder="1" applyAlignment="1" applyProtection="1">
      <alignment horizontal="left"/>
      <protection locked="0"/>
    </xf>
    <xf numFmtId="0" fontId="10" fillId="0" borderId="18" xfId="114" applyFont="1" applyBorder="1" applyProtection="1">
      <protection locked="0"/>
    </xf>
    <xf numFmtId="0" fontId="17" fillId="0" borderId="18" xfId="114" applyFont="1" applyBorder="1" applyAlignment="1" applyProtection="1">
      <alignment horizontal="center"/>
      <protection locked="0"/>
    </xf>
    <xf numFmtId="38" fontId="17" fillId="0" borderId="18" xfId="16" applyNumberFormat="1" applyFont="1" applyBorder="1" applyAlignment="1" applyProtection="1">
      <alignment horizontal="right"/>
      <protection locked="0"/>
    </xf>
    <xf numFmtId="38" fontId="17" fillId="0" borderId="18" xfId="16" applyNumberFormat="1" applyFont="1" applyBorder="1" applyAlignment="1" applyProtection="1">
      <alignment horizontal="center"/>
      <protection locked="0"/>
    </xf>
    <xf numFmtId="38" fontId="8" fillId="0" borderId="18" xfId="16" applyNumberFormat="1" applyFont="1" applyBorder="1" applyAlignment="1" applyProtection="1">
      <alignment horizontal="left"/>
      <protection locked="0"/>
    </xf>
    <xf numFmtId="38" fontId="8" fillId="0" borderId="0" xfId="16" applyNumberFormat="1" applyFont="1" applyBorder="1" applyAlignment="1" applyProtection="1">
      <alignment horizontal="left"/>
      <protection locked="0"/>
    </xf>
    <xf numFmtId="0" fontId="17" fillId="0" borderId="0" xfId="114" applyFont="1" applyBorder="1" applyAlignment="1" applyProtection="1">
      <alignment horizontal="center"/>
      <protection locked="0"/>
    </xf>
    <xf numFmtId="38" fontId="17" fillId="0" borderId="0" xfId="16" applyNumberFormat="1" applyFont="1" applyBorder="1" applyAlignment="1" applyProtection="1">
      <alignment horizontal="right"/>
      <protection locked="0"/>
    </xf>
    <xf numFmtId="38" fontId="17" fillId="0" borderId="0" xfId="16" applyNumberFormat="1" applyFont="1" applyBorder="1" applyAlignment="1" applyProtection="1">
      <alignment horizontal="center"/>
      <protection locked="0"/>
    </xf>
    <xf numFmtId="0" fontId="8" fillId="0" borderId="0" xfId="114" applyFont="1" applyBorder="1" applyProtection="1">
      <protection locked="0"/>
    </xf>
    <xf numFmtId="38" fontId="17" fillId="0" borderId="0" xfId="16" applyNumberFormat="1" applyFont="1" applyBorder="1" applyProtection="1">
      <protection locked="0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38" fontId="42" fillId="0" borderId="0" xfId="0" applyNumberFormat="1" applyFont="1" applyBorder="1" applyAlignment="1">
      <alignment horizontal="center"/>
    </xf>
    <xf numFmtId="0" fontId="9" fillId="0" borderId="10" xfId="0" applyFont="1" applyBorder="1"/>
    <xf numFmtId="38" fontId="8" fillId="9" borderId="6" xfId="0" applyNumberFormat="1" applyFont="1" applyFill="1" applyBorder="1" applyAlignment="1">
      <alignment horizontal="right" wrapText="1"/>
    </xf>
    <xf numFmtId="38" fontId="8" fillId="9" borderId="8" xfId="0" applyNumberFormat="1" applyFont="1" applyFill="1" applyBorder="1" applyAlignment="1">
      <alignment horizontal="right" wrapText="1"/>
    </xf>
    <xf numFmtId="38" fontId="8" fillId="9" borderId="8" xfId="1" applyNumberFormat="1" applyFont="1" applyFill="1" applyBorder="1" applyAlignment="1">
      <alignment horizontal="right"/>
    </xf>
    <xf numFmtId="38" fontId="9" fillId="9" borderId="10" xfId="1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center" vertical="center" wrapText="1"/>
    </xf>
    <xf numFmtId="49" fontId="17" fillId="0" borderId="15" xfId="114" applyNumberFormat="1" applyFont="1" applyFill="1" applyBorder="1" applyAlignment="1" applyProtection="1">
      <alignment horizontal="center" wrapText="1"/>
      <protection locked="0"/>
    </xf>
    <xf numFmtId="49" fontId="17" fillId="0" borderId="8" xfId="114" applyNumberFormat="1" applyFont="1" applyFill="1" applyBorder="1" applyAlignment="1" applyProtection="1">
      <alignment horizontal="center" wrapText="1"/>
      <protection locked="0"/>
    </xf>
    <xf numFmtId="49" fontId="17" fillId="0" borderId="16" xfId="11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16" fontId="17" fillId="0" borderId="15" xfId="11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38" fontId="17" fillId="0" borderId="15" xfId="114" applyNumberFormat="1" applyFont="1" applyFill="1" applyBorder="1" applyProtection="1">
      <protection locked="0"/>
    </xf>
    <xf numFmtId="38" fontId="17" fillId="0" borderId="8" xfId="114" applyNumberFormat="1" applyFont="1" applyFill="1" applyBorder="1" applyProtection="1">
      <protection locked="0"/>
    </xf>
    <xf numFmtId="0" fontId="28" fillId="0" borderId="0" xfId="114" applyFont="1" applyFill="1" applyBorder="1" applyProtection="1">
      <protection locked="0"/>
    </xf>
    <xf numFmtId="0" fontId="27" fillId="0" borderId="15" xfId="114" applyFont="1" applyFill="1" applyBorder="1" applyAlignment="1" applyProtection="1">
      <alignment horizontal="left"/>
      <protection locked="0"/>
    </xf>
    <xf numFmtId="0" fontId="27" fillId="0" borderId="15" xfId="114" applyFont="1" applyFill="1" applyBorder="1" applyAlignment="1" applyProtection="1">
      <alignment horizontal="center"/>
      <protection locked="0"/>
    </xf>
    <xf numFmtId="38" fontId="27" fillId="0" borderId="8" xfId="114" applyNumberFormat="1" applyFont="1" applyFill="1" applyBorder="1" applyAlignment="1" applyProtection="1">
      <alignment horizontal="right" wrapText="1"/>
      <protection locked="0"/>
    </xf>
    <xf numFmtId="49" fontId="27" fillId="0" borderId="8" xfId="114" applyNumberFormat="1" applyFont="1" applyFill="1" applyBorder="1" applyAlignment="1" applyProtection="1">
      <alignment horizontal="center" wrapText="1"/>
      <protection locked="0"/>
    </xf>
    <xf numFmtId="0" fontId="43" fillId="0" borderId="8" xfId="114" applyFont="1" applyFill="1" applyBorder="1" applyAlignment="1" applyProtection="1">
      <alignment horizontal="left" wrapText="1"/>
      <protection locked="0"/>
    </xf>
    <xf numFmtId="0" fontId="43" fillId="0" borderId="8" xfId="114" applyFont="1" applyFill="1" applyBorder="1" applyAlignment="1" applyProtection="1">
      <alignment horizontal="center" wrapText="1"/>
      <protection locked="0"/>
    </xf>
    <xf numFmtId="0" fontId="27" fillId="0" borderId="0" xfId="114" applyFont="1" applyFill="1" applyBorder="1" applyProtection="1">
      <protection locked="0"/>
    </xf>
    <xf numFmtId="38" fontId="27" fillId="0" borderId="8" xfId="114" applyNumberFormat="1" applyFont="1" applyFill="1" applyBorder="1" applyProtection="1">
      <protection locked="0"/>
    </xf>
    <xf numFmtId="0" fontId="8" fillId="0" borderId="33" xfId="74" applyFont="1" applyFill="1" applyBorder="1" applyAlignment="1">
      <alignment horizontal="left" wrapText="1"/>
    </xf>
    <xf numFmtId="0" fontId="8" fillId="0" borderId="33" xfId="74" applyFont="1" applyFill="1" applyBorder="1" applyAlignment="1">
      <alignment horizontal="center" wrapText="1"/>
    </xf>
    <xf numFmtId="38" fontId="8" fillId="0" borderId="14" xfId="0" applyNumberFormat="1" applyFont="1" applyFill="1" applyBorder="1" applyAlignment="1">
      <alignment horizontal="right" vertical="center" wrapText="1"/>
    </xf>
    <xf numFmtId="38" fontId="8" fillId="2" borderId="14" xfId="0" applyNumberFormat="1" applyFont="1" applyFill="1" applyBorder="1" applyAlignment="1">
      <alignment horizontal="right" wrapText="1"/>
    </xf>
    <xf numFmtId="38" fontId="9" fillId="0" borderId="34" xfId="0" applyNumberFormat="1" applyFont="1" applyFill="1" applyBorder="1" applyAlignment="1">
      <alignment horizontal="right" vertical="center" wrapText="1"/>
    </xf>
    <xf numFmtId="38" fontId="8" fillId="0" borderId="35" xfId="0" applyNumberFormat="1" applyFont="1" applyFill="1" applyBorder="1" applyAlignment="1">
      <alignment horizontal="right" vertical="center" wrapText="1"/>
    </xf>
    <xf numFmtId="38" fontId="8" fillId="9" borderId="14" xfId="0" applyNumberFormat="1" applyFont="1" applyFill="1" applyBorder="1" applyAlignment="1">
      <alignment horizontal="right" vertical="center" wrapText="1"/>
    </xf>
    <xf numFmtId="38" fontId="8" fillId="0" borderId="8" xfId="0" applyNumberFormat="1" applyFont="1" applyFill="1" applyBorder="1" applyAlignment="1">
      <alignment horizontal="right" vertical="center" wrapText="1"/>
    </xf>
    <xf numFmtId="38" fontId="9" fillId="0" borderId="36" xfId="0" applyNumberFormat="1" applyFont="1" applyFill="1" applyBorder="1" applyAlignment="1">
      <alignment horizontal="right" wrapText="1"/>
    </xf>
    <xf numFmtId="38" fontId="8" fillId="0" borderId="24" xfId="0" applyNumberFormat="1" applyFont="1" applyFill="1" applyBorder="1" applyAlignment="1">
      <alignment horizontal="right" vertical="center" wrapText="1"/>
    </xf>
    <xf numFmtId="38" fontId="8" fillId="9" borderId="8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38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2" xfId="114" applyFont="1" applyFill="1" applyBorder="1" applyAlignment="1" applyProtection="1">
      <alignment horizontal="left"/>
      <protection locked="0"/>
    </xf>
    <xf numFmtId="0" fontId="3" fillId="0" borderId="3" xfId="323" applyBorder="1" applyAlignment="1" applyProtection="1">
      <protection locked="0"/>
    </xf>
    <xf numFmtId="0" fontId="3" fillId="0" borderId="4" xfId="323" applyBorder="1" applyAlignment="1" applyProtection="1">
      <protection locked="0"/>
    </xf>
    <xf numFmtId="0" fontId="26" fillId="0" borderId="32" xfId="114" applyFont="1" applyFill="1" applyBorder="1" applyAlignment="1" applyProtection="1">
      <alignment horizontal="left"/>
      <protection locked="0"/>
    </xf>
    <xf numFmtId="0" fontId="26" fillId="0" borderId="31" xfId="114" applyFont="1" applyFill="1" applyBorder="1" applyAlignment="1" applyProtection="1">
      <alignment horizontal="left"/>
      <protection locked="0"/>
    </xf>
    <xf numFmtId="0" fontId="26" fillId="0" borderId="30" xfId="114" applyFont="1" applyFill="1" applyBorder="1" applyAlignment="1" applyProtection="1">
      <alignment horizontal="left"/>
      <protection locked="0"/>
    </xf>
    <xf numFmtId="0" fontId="3" fillId="0" borderId="31" xfId="323" applyBorder="1" applyAlignment="1" applyProtection="1">
      <protection locked="0"/>
    </xf>
    <xf numFmtId="0" fontId="3" fillId="0" borderId="30" xfId="323" applyBorder="1" applyAlignment="1" applyProtection="1">
      <protection locked="0"/>
    </xf>
    <xf numFmtId="0" fontId="26" fillId="0" borderId="2" xfId="114" applyFont="1" applyBorder="1" applyAlignment="1" applyProtection="1">
      <protection locked="0"/>
    </xf>
    <xf numFmtId="0" fontId="7" fillId="0" borderId="0" xfId="114" applyFont="1" applyAlignment="1" applyProtection="1">
      <alignment horizontal="center"/>
      <protection locked="0"/>
    </xf>
    <xf numFmtId="0" fontId="9" fillId="0" borderId="0" xfId="114" applyFont="1" applyAlignment="1" applyProtection="1">
      <alignment horizontal="center"/>
    </xf>
    <xf numFmtId="0" fontId="9" fillId="0" borderId="0" xfId="114" applyFont="1" applyAlignment="1" applyProtection="1">
      <alignment horizontal="center"/>
      <protection locked="0"/>
    </xf>
    <xf numFmtId="0" fontId="9" fillId="7" borderId="9" xfId="114" applyFont="1" applyFill="1" applyBorder="1" applyAlignment="1" applyProtection="1">
      <alignment horizontal="center"/>
    </xf>
    <xf numFmtId="0" fontId="9" fillId="7" borderId="13" xfId="114" applyFont="1" applyFill="1" applyBorder="1" applyAlignment="1" applyProtection="1">
      <alignment horizontal="center"/>
    </xf>
  </cellXfs>
  <cellStyles count="329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32" xfId="32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69" xfId="323"/>
    <cellStyle name="Normal 7" xfId="161"/>
    <cellStyle name="Normal 70" xfId="326"/>
    <cellStyle name="Normal 71" xfId="327"/>
    <cellStyle name="Normal 73" xfId="324"/>
    <cellStyle name="Normal 74" xfId="325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  <sheetName val="VLookup Funding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  <sheetName val="Moved to new Cxxxx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zoomScale="85" zoomScaleNormal="85" workbookViewId="0">
      <selection activeCell="L14" sqref="L14"/>
    </sheetView>
  </sheetViews>
  <sheetFormatPr defaultColWidth="9.140625" defaultRowHeight="13.5" x14ac:dyDescent="0.25"/>
  <cols>
    <col min="1" max="1" width="34.140625" style="1" customWidth="1"/>
    <col min="2" max="2" width="5.7109375" style="1" customWidth="1"/>
    <col min="3" max="3" width="14.7109375" style="1" customWidth="1"/>
    <col min="4" max="5" width="12.7109375" style="1" customWidth="1"/>
    <col min="6" max="6" width="14.7109375" style="1" customWidth="1"/>
    <col min="7" max="7" width="12.7109375" style="1" customWidth="1"/>
    <col min="8" max="10" width="14.7109375" style="1" customWidth="1"/>
    <col min="11" max="11" width="12.7109375" style="1" customWidth="1"/>
    <col min="12" max="12" width="11.7109375" style="1" customWidth="1"/>
    <col min="13" max="13" width="14.7109375" style="1" customWidth="1"/>
    <col min="14" max="14" width="10.7109375" style="1" customWidth="1"/>
    <col min="15" max="19" width="14.7109375" style="1" customWidth="1"/>
    <col min="20" max="20" width="17.7109375" style="23" customWidth="1"/>
    <col min="21" max="21" width="19.42578125" style="1" customWidth="1"/>
    <col min="22" max="22" width="9.42578125" style="1" customWidth="1"/>
    <col min="23" max="23" width="10.42578125" style="1" bestFit="1" customWidth="1"/>
    <col min="24" max="24" width="12" style="2" bestFit="1" customWidth="1"/>
    <col min="25" max="16384" width="9.140625" style="1"/>
  </cols>
  <sheetData>
    <row r="1" spans="1:24" x14ac:dyDescent="0.25">
      <c r="A1" s="211" t="s">
        <v>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6">
        <f ca="1">NOW()</f>
        <v>43490.444055555556</v>
      </c>
    </row>
    <row r="2" spans="1:24" x14ac:dyDescent="0.25">
      <c r="A2" s="212" t="s">
        <v>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24" ht="15" customHeight="1" x14ac:dyDescent="0.25">
      <c r="A3" s="212" t="s">
        <v>26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24" x14ac:dyDescent="0.25">
      <c r="A4" s="212" t="s">
        <v>64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4" ht="14.25" thickBot="1" x14ac:dyDescent="0.3">
      <c r="A5" s="23"/>
      <c r="B5" s="23"/>
      <c r="C5" s="23"/>
      <c r="D5" s="18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4" ht="14.25" thickBot="1" x14ac:dyDescent="0.3">
      <c r="A6" s="42"/>
      <c r="B6" s="3"/>
    </row>
    <row r="7" spans="1:24" ht="40.5" x14ac:dyDescent="0.25">
      <c r="A7" s="41" t="s">
        <v>29</v>
      </c>
      <c r="B7" s="4"/>
      <c r="C7" s="213" t="s">
        <v>0</v>
      </c>
      <c r="D7" s="214"/>
      <c r="E7" s="214"/>
      <c r="F7" s="215"/>
      <c r="G7" s="215"/>
      <c r="H7" s="216"/>
      <c r="I7" s="37" t="s">
        <v>1</v>
      </c>
      <c r="J7" s="48" t="s">
        <v>2</v>
      </c>
      <c r="K7" s="214" t="s">
        <v>0</v>
      </c>
      <c r="L7" s="214"/>
      <c r="M7" s="214"/>
      <c r="N7" s="214"/>
      <c r="O7" s="217"/>
      <c r="P7" s="218" t="s">
        <v>1</v>
      </c>
      <c r="Q7" s="219"/>
      <c r="R7" s="39" t="s">
        <v>0</v>
      </c>
      <c r="S7" s="38" t="s">
        <v>2</v>
      </c>
    </row>
    <row r="8" spans="1:24" x14ac:dyDescent="0.25">
      <c r="A8" s="5" t="s">
        <v>3</v>
      </c>
      <c r="B8" s="5" t="s">
        <v>4</v>
      </c>
      <c r="C8" s="5" t="s">
        <v>5</v>
      </c>
      <c r="D8" s="184" t="s">
        <v>6</v>
      </c>
      <c r="E8" s="23" t="s">
        <v>7</v>
      </c>
      <c r="F8" s="5" t="s">
        <v>8</v>
      </c>
      <c r="G8" s="5" t="s">
        <v>9</v>
      </c>
      <c r="H8" s="5" t="s">
        <v>10</v>
      </c>
      <c r="I8" s="5" t="s">
        <v>24</v>
      </c>
      <c r="J8" s="5" t="s">
        <v>11</v>
      </c>
      <c r="K8" s="5" t="s">
        <v>12</v>
      </c>
      <c r="L8" s="23" t="s">
        <v>13</v>
      </c>
      <c r="M8" s="23" t="s">
        <v>48</v>
      </c>
      <c r="N8" s="5" t="s">
        <v>49</v>
      </c>
      <c r="O8" s="5" t="s">
        <v>20</v>
      </c>
      <c r="P8" s="5" t="s">
        <v>50</v>
      </c>
      <c r="Q8" s="6" t="s">
        <v>27</v>
      </c>
      <c r="R8" s="6" t="s">
        <v>28</v>
      </c>
      <c r="S8" s="6" t="s">
        <v>51</v>
      </c>
      <c r="X8" s="1"/>
    </row>
    <row r="9" spans="1:24" ht="72" customHeight="1" x14ac:dyDescent="0.25">
      <c r="A9" s="35" t="s">
        <v>21</v>
      </c>
      <c r="B9" s="35" t="s">
        <v>22</v>
      </c>
      <c r="C9" s="35" t="s">
        <v>65</v>
      </c>
      <c r="D9" s="35" t="s">
        <v>66</v>
      </c>
      <c r="E9" s="35" t="s">
        <v>69</v>
      </c>
      <c r="F9" s="35" t="s">
        <v>67</v>
      </c>
      <c r="G9" s="35" t="s">
        <v>68</v>
      </c>
      <c r="H9" s="35" t="s">
        <v>52</v>
      </c>
      <c r="I9" s="37" t="s">
        <v>53</v>
      </c>
      <c r="J9" s="49" t="s">
        <v>79</v>
      </c>
      <c r="K9" s="43" t="s">
        <v>70</v>
      </c>
      <c r="L9" s="178" t="s">
        <v>71</v>
      </c>
      <c r="M9" s="35" t="s">
        <v>72</v>
      </c>
      <c r="N9" s="35" t="s">
        <v>73</v>
      </c>
      <c r="O9" s="35" t="s">
        <v>74</v>
      </c>
      <c r="P9" s="37" t="s">
        <v>75</v>
      </c>
      <c r="Q9" s="37" t="s">
        <v>76</v>
      </c>
      <c r="R9" s="36" t="s">
        <v>77</v>
      </c>
      <c r="S9" s="35" t="s">
        <v>78</v>
      </c>
      <c r="X9" s="1"/>
    </row>
    <row r="10" spans="1:24" x14ac:dyDescent="0.25">
      <c r="A10" s="196"/>
      <c r="B10" s="197"/>
      <c r="C10" s="198"/>
      <c r="D10" s="198"/>
      <c r="E10" s="198"/>
      <c r="F10" s="198"/>
      <c r="G10" s="198"/>
      <c r="H10" s="198"/>
      <c r="I10" s="199"/>
      <c r="J10" s="200"/>
      <c r="K10" s="201"/>
      <c r="L10" s="202"/>
      <c r="M10" s="198"/>
      <c r="N10" s="198"/>
      <c r="O10" s="198"/>
      <c r="P10" s="199"/>
      <c r="Q10" s="199"/>
      <c r="R10" s="198"/>
      <c r="S10" s="27"/>
      <c r="U10" s="22"/>
      <c r="X10" s="1"/>
    </row>
    <row r="11" spans="1:24" x14ac:dyDescent="0.25">
      <c r="A11" s="207"/>
      <c r="B11" s="208"/>
      <c r="C11" s="203"/>
      <c r="D11" s="203"/>
      <c r="E11" s="203"/>
      <c r="F11" s="203"/>
      <c r="G11" s="203"/>
      <c r="H11" s="203"/>
      <c r="I11" s="11"/>
      <c r="J11" s="204">
        <f>SUM(C11:I11)</f>
        <v>0</v>
      </c>
      <c r="K11" s="205"/>
      <c r="L11" s="206"/>
      <c r="M11" s="203"/>
      <c r="N11" s="203"/>
      <c r="O11" s="203"/>
      <c r="P11" s="11"/>
      <c r="Q11" s="11"/>
      <c r="R11" s="203"/>
      <c r="S11" s="28">
        <f t="shared" ref="S11:S19" si="0">SUM(J11:R11)</f>
        <v>0</v>
      </c>
      <c r="T11" s="182"/>
      <c r="U11" s="22"/>
      <c r="X11" s="1"/>
    </row>
    <row r="12" spans="1:24" s="9" customFormat="1" ht="15" customHeight="1" x14ac:dyDescent="0.25">
      <c r="A12" s="209"/>
      <c r="B12" s="210"/>
      <c r="C12" s="7"/>
      <c r="D12" s="7"/>
      <c r="E12" s="7"/>
      <c r="F12" s="7"/>
      <c r="G12" s="7"/>
      <c r="H12" s="7"/>
      <c r="I12" s="8"/>
      <c r="J12" s="50">
        <f>SUM(C12:I12)</f>
        <v>0</v>
      </c>
      <c r="K12" s="44"/>
      <c r="L12" s="174"/>
      <c r="M12" s="7"/>
      <c r="N12" s="7"/>
      <c r="O12" s="7"/>
      <c r="P12" s="8"/>
      <c r="Q12" s="8"/>
      <c r="R12" s="7"/>
      <c r="S12" s="28">
        <f t="shared" si="0"/>
        <v>0</v>
      </c>
      <c r="T12" s="24"/>
      <c r="U12" s="22"/>
    </row>
    <row r="13" spans="1:24" s="9" customFormat="1" ht="15" customHeight="1" x14ac:dyDescent="0.25">
      <c r="A13" s="209"/>
      <c r="B13" s="210"/>
      <c r="C13" s="10"/>
      <c r="D13" s="10"/>
      <c r="E13" s="10"/>
      <c r="F13" s="10"/>
      <c r="G13" s="10"/>
      <c r="H13" s="10"/>
      <c r="I13" s="11"/>
      <c r="J13" s="50">
        <f t="shared" ref="J13:J19" si="1">SUM(C13:I13)</f>
        <v>0</v>
      </c>
      <c r="K13" s="45"/>
      <c r="L13" s="175"/>
      <c r="M13" s="10"/>
      <c r="N13" s="10"/>
      <c r="O13" s="10"/>
      <c r="P13" s="11"/>
      <c r="Q13" s="11"/>
      <c r="R13" s="10"/>
      <c r="S13" s="28">
        <f t="shared" si="0"/>
        <v>0</v>
      </c>
      <c r="T13" s="24"/>
      <c r="U13" s="22"/>
    </row>
    <row r="14" spans="1:24" s="9" customFormat="1" ht="15" customHeight="1" x14ac:dyDescent="0.25">
      <c r="A14" s="209"/>
      <c r="B14" s="210"/>
      <c r="C14" s="10"/>
      <c r="D14" s="10"/>
      <c r="E14" s="10"/>
      <c r="F14" s="10"/>
      <c r="G14" s="10"/>
      <c r="H14" s="10"/>
      <c r="I14" s="11"/>
      <c r="J14" s="50">
        <f t="shared" si="1"/>
        <v>0</v>
      </c>
      <c r="K14" s="45"/>
      <c r="L14" s="175"/>
      <c r="M14" s="10"/>
      <c r="N14" s="10"/>
      <c r="O14" s="10"/>
      <c r="P14" s="11"/>
      <c r="Q14" s="11"/>
      <c r="R14" s="10"/>
      <c r="S14" s="28">
        <f t="shared" si="0"/>
        <v>0</v>
      </c>
      <c r="T14" s="24"/>
      <c r="U14" s="22"/>
    </row>
    <row r="15" spans="1:24" s="9" customFormat="1" ht="15" customHeight="1" x14ac:dyDescent="0.25">
      <c r="A15" s="209"/>
      <c r="B15" s="210"/>
      <c r="C15" s="10"/>
      <c r="D15" s="10"/>
      <c r="E15" s="10"/>
      <c r="F15" s="10"/>
      <c r="G15" s="10"/>
      <c r="H15" s="10"/>
      <c r="I15" s="11"/>
      <c r="J15" s="50">
        <f t="shared" si="1"/>
        <v>0</v>
      </c>
      <c r="K15" s="45"/>
      <c r="L15" s="175"/>
      <c r="M15" s="10"/>
      <c r="N15" s="10"/>
      <c r="O15" s="10"/>
      <c r="P15" s="11"/>
      <c r="Q15" s="11"/>
      <c r="R15" s="10"/>
      <c r="S15" s="28">
        <f t="shared" si="0"/>
        <v>0</v>
      </c>
      <c r="T15" s="24"/>
      <c r="U15" s="22"/>
    </row>
    <row r="16" spans="1:24" s="9" customFormat="1" ht="15" customHeight="1" x14ac:dyDescent="0.25">
      <c r="A16" s="12"/>
      <c r="B16" s="13"/>
      <c r="C16" s="10"/>
      <c r="D16" s="10"/>
      <c r="E16" s="10"/>
      <c r="F16" s="10"/>
      <c r="G16" s="10"/>
      <c r="H16" s="10"/>
      <c r="I16" s="11"/>
      <c r="J16" s="50">
        <f t="shared" si="1"/>
        <v>0</v>
      </c>
      <c r="K16" s="45"/>
      <c r="L16" s="175"/>
      <c r="M16" s="10"/>
      <c r="N16" s="10"/>
      <c r="O16" s="10"/>
      <c r="P16" s="11"/>
      <c r="Q16" s="11"/>
      <c r="R16" s="10"/>
      <c r="S16" s="28">
        <f t="shared" si="0"/>
        <v>0</v>
      </c>
      <c r="T16" s="24"/>
      <c r="U16" s="22"/>
    </row>
    <row r="17" spans="1:24" s="9" customFormat="1" ht="15" customHeight="1" x14ac:dyDescent="0.25">
      <c r="A17" s="12"/>
      <c r="B17" s="13"/>
      <c r="C17" s="10"/>
      <c r="D17" s="10"/>
      <c r="E17" s="10"/>
      <c r="F17" s="10"/>
      <c r="G17" s="10"/>
      <c r="H17" s="10"/>
      <c r="I17" s="11"/>
      <c r="J17" s="50">
        <f t="shared" si="1"/>
        <v>0</v>
      </c>
      <c r="K17" s="45"/>
      <c r="L17" s="175"/>
      <c r="M17" s="10"/>
      <c r="N17" s="10"/>
      <c r="O17" s="10"/>
      <c r="P17" s="11"/>
      <c r="Q17" s="11"/>
      <c r="R17" s="10"/>
      <c r="S17" s="28">
        <f t="shared" si="0"/>
        <v>0</v>
      </c>
      <c r="T17" s="24"/>
      <c r="U17" s="22"/>
    </row>
    <row r="18" spans="1:24" s="9" customFormat="1" ht="15" customHeight="1" x14ac:dyDescent="0.25">
      <c r="A18" s="12"/>
      <c r="B18" s="13"/>
      <c r="C18" s="10"/>
      <c r="D18" s="10"/>
      <c r="E18" s="10"/>
      <c r="F18" s="10"/>
      <c r="G18" s="10"/>
      <c r="H18" s="10"/>
      <c r="I18" s="11"/>
      <c r="J18" s="50">
        <f t="shared" si="1"/>
        <v>0</v>
      </c>
      <c r="K18" s="45"/>
      <c r="L18" s="175"/>
      <c r="M18" s="10"/>
      <c r="N18" s="10"/>
      <c r="O18" s="10"/>
      <c r="P18" s="11"/>
      <c r="Q18" s="11"/>
      <c r="R18" s="10"/>
      <c r="S18" s="28">
        <f t="shared" si="0"/>
        <v>0</v>
      </c>
      <c r="T18" s="24"/>
      <c r="U18" s="22"/>
    </row>
    <row r="19" spans="1:24" s="9" customFormat="1" ht="15" customHeight="1" x14ac:dyDescent="0.25">
      <c r="A19" s="12"/>
      <c r="B19" s="13"/>
      <c r="C19" s="10"/>
      <c r="D19" s="10"/>
      <c r="E19" s="10"/>
      <c r="F19" s="10"/>
      <c r="G19" s="10"/>
      <c r="H19" s="10"/>
      <c r="I19" s="11"/>
      <c r="J19" s="50">
        <f t="shared" si="1"/>
        <v>0</v>
      </c>
      <c r="K19" s="45"/>
      <c r="L19" s="175"/>
      <c r="M19" s="10"/>
      <c r="N19" s="10"/>
      <c r="O19" s="10"/>
      <c r="P19" s="11"/>
      <c r="Q19" s="11"/>
      <c r="R19" s="10"/>
      <c r="S19" s="28">
        <f t="shared" si="0"/>
        <v>0</v>
      </c>
      <c r="T19" s="24"/>
      <c r="U19" s="22"/>
    </row>
    <row r="20" spans="1:24" ht="14.25" thickBot="1" x14ac:dyDescent="0.3">
      <c r="A20" s="12"/>
      <c r="B20" s="13"/>
      <c r="C20" s="14"/>
      <c r="D20" s="14"/>
      <c r="E20" s="14"/>
      <c r="F20" s="14"/>
      <c r="G20" s="15"/>
      <c r="H20" s="14"/>
      <c r="I20" s="40"/>
      <c r="J20" s="50"/>
      <c r="K20" s="46"/>
      <c r="L20" s="176"/>
      <c r="M20" s="16"/>
      <c r="N20" s="16"/>
      <c r="O20" s="15"/>
      <c r="P20" s="40"/>
      <c r="Q20" s="40"/>
      <c r="R20" s="16"/>
      <c r="S20" s="29"/>
      <c r="X20" s="1"/>
    </row>
    <row r="21" spans="1:24" s="18" customFormat="1" ht="14.25" thickBot="1" x14ac:dyDescent="0.3">
      <c r="A21" s="17" t="s">
        <v>14</v>
      </c>
      <c r="B21" s="173"/>
      <c r="C21" s="34">
        <f t="shared" ref="C21:S21" si="2">SUM(C10:C20)</f>
        <v>0</v>
      </c>
      <c r="D21" s="34">
        <f t="shared" si="2"/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51">
        <f t="shared" si="2"/>
        <v>0</v>
      </c>
      <c r="K21" s="47">
        <f t="shared" si="2"/>
        <v>0</v>
      </c>
      <c r="L21" s="177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  <c r="T21" s="23"/>
    </row>
    <row r="22" spans="1:24" s="30" customFormat="1" x14ac:dyDescent="0.25">
      <c r="F22" s="220" t="s">
        <v>15</v>
      </c>
      <c r="G22" s="220"/>
      <c r="H22" s="31"/>
      <c r="I22" s="52" t="s">
        <v>23</v>
      </c>
      <c r="K22" s="31"/>
      <c r="L22" s="31"/>
      <c r="M22" s="31"/>
      <c r="N22" s="31"/>
      <c r="Q22" s="52" t="s">
        <v>23</v>
      </c>
      <c r="T22" s="32"/>
      <c r="X22" s="33"/>
    </row>
    <row r="23" spans="1:24" x14ac:dyDescent="0.25">
      <c r="F23" s="20"/>
      <c r="S23" s="22"/>
    </row>
    <row r="24" spans="1:24" s="19" customFormat="1" ht="12.75" x14ac:dyDescent="0.25">
      <c r="G24" s="20"/>
      <c r="I24" s="20"/>
      <c r="K24" s="20"/>
      <c r="L24" s="20"/>
      <c r="M24" s="20"/>
      <c r="N24" s="20"/>
      <c r="T24" s="25"/>
      <c r="X24" s="21"/>
    </row>
    <row r="29" spans="1:24" x14ac:dyDescent="0.25">
      <c r="D29" s="221">
        <f>(D21+E21+F21+G21)-'Form 1A - Perm Allocs'!C18</f>
        <v>0</v>
      </c>
      <c r="E29" s="223"/>
      <c r="F29" s="223"/>
      <c r="G29" s="223"/>
      <c r="H29" s="172">
        <f>H21-'Form 1A - Perm Allocs'!C27</f>
        <v>0</v>
      </c>
      <c r="I29" s="172">
        <f>I21-'Form 1A - Perm Allocs'!C36</f>
        <v>0</v>
      </c>
      <c r="L29" s="221">
        <f>K21+L21+M21+N21+P21+R21-'Form 1A - Perm Allocs'!C53</f>
        <v>0</v>
      </c>
      <c r="M29" s="221"/>
      <c r="O29" s="172">
        <f>O21-'Form 1A - Perm Allocs'!H38</f>
        <v>0</v>
      </c>
    </row>
    <row r="30" spans="1:24" x14ac:dyDescent="0.25">
      <c r="A30" s="170" t="s">
        <v>45</v>
      </c>
      <c r="D30" s="222" t="s">
        <v>54</v>
      </c>
      <c r="E30" s="223"/>
      <c r="F30" s="223"/>
      <c r="G30" s="223"/>
      <c r="H30" s="171" t="s">
        <v>46</v>
      </c>
      <c r="I30" s="171" t="s">
        <v>55</v>
      </c>
      <c r="L30" s="222" t="s">
        <v>56</v>
      </c>
      <c r="M30" s="222"/>
      <c r="O30" s="171" t="s">
        <v>57</v>
      </c>
    </row>
  </sheetData>
  <mergeCells count="12">
    <mergeCell ref="F22:G22"/>
    <mergeCell ref="L29:M29"/>
    <mergeCell ref="L30:M30"/>
    <mergeCell ref="D29:G29"/>
    <mergeCell ref="D30:G30"/>
    <mergeCell ref="A1:S1"/>
    <mergeCell ref="A2:S2"/>
    <mergeCell ref="A3:S3"/>
    <mergeCell ref="A4:S4"/>
    <mergeCell ref="C7:H7"/>
    <mergeCell ref="K7:O7"/>
    <mergeCell ref="P7:Q7"/>
  </mergeCells>
  <printOptions horizontalCentered="1"/>
  <pageMargins left="0" right="0" top="0.75" bottom="0.75" header="0" footer="0"/>
  <pageSetup scale="50" orientation="landscape" cellComments="atEnd" r:id="rId1"/>
  <headerFooter>
    <oddHeader>&amp;R&amp;"Arial Unicode MS,Bold"DRAFT</oddHeader>
    <oddFooter>&amp;L&amp;"Arial Unicode MS,Regular"&amp;9GT IBPA - Base Budget Form 1
Date Modified:01.25.19; Date Printed: &amp;D&amp;R&amp;"Arial Unicode MS,Regular"&amp;9&amp;Z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workbookViewId="0">
      <pane ySplit="8" topLeftCell="A9" activePane="bottomLeft" state="frozen"/>
      <selection pane="bottomLeft" activeCell="E14" sqref="E14"/>
    </sheetView>
  </sheetViews>
  <sheetFormatPr defaultColWidth="9.140625" defaultRowHeight="15" x14ac:dyDescent="0.3"/>
  <cols>
    <col min="1" max="1" width="41.7109375" style="54" customWidth="1"/>
    <col min="2" max="2" width="5.7109375" style="56" customWidth="1"/>
    <col min="3" max="3" width="19.5703125" style="54" customWidth="1"/>
    <col min="4" max="4" width="8.28515625" style="56" customWidth="1"/>
    <col min="5" max="5" width="66.7109375" style="61" customWidth="1"/>
    <col min="6" max="6" width="9.7109375" style="61" customWidth="1"/>
    <col min="7" max="7" width="1.7109375" style="54" customWidth="1"/>
    <col min="8" max="8" width="12.7109375" style="58" customWidth="1"/>
    <col min="9" max="9" width="17.7109375" style="54" customWidth="1"/>
    <col min="10" max="16384" width="9.140625" style="54"/>
  </cols>
  <sheetData>
    <row r="1" spans="1:29" x14ac:dyDescent="0.3">
      <c r="A1" s="233" t="s">
        <v>43</v>
      </c>
      <c r="B1" s="233"/>
      <c r="C1" s="233"/>
      <c r="D1" s="233"/>
      <c r="E1" s="233"/>
      <c r="F1" s="233"/>
      <c r="G1" s="233"/>
      <c r="H1" s="233"/>
      <c r="I1" s="53">
        <f ca="1">NOW()</f>
        <v>43490.444055555556</v>
      </c>
    </row>
    <row r="2" spans="1:29" x14ac:dyDescent="0.3">
      <c r="A2" s="234" t="str">
        <f>'Form 1'!A2:S2</f>
        <v>GEORGIA INSTITUTE OF TECHNOLOGY</v>
      </c>
      <c r="B2" s="234"/>
      <c r="C2" s="234"/>
      <c r="D2" s="234"/>
      <c r="E2" s="234"/>
      <c r="F2" s="234"/>
      <c r="G2" s="234"/>
      <c r="H2" s="234"/>
    </row>
    <row r="3" spans="1:29" x14ac:dyDescent="0.3">
      <c r="A3" s="235" t="s">
        <v>42</v>
      </c>
      <c r="B3" s="235"/>
      <c r="C3" s="235"/>
      <c r="D3" s="235"/>
      <c r="E3" s="235"/>
      <c r="F3" s="235"/>
      <c r="G3" s="235"/>
      <c r="H3" s="235"/>
    </row>
    <row r="4" spans="1:29" x14ac:dyDescent="0.3">
      <c r="A4" s="234" t="str">
        <f>'Form 1'!A4:S4</f>
        <v>FISCAL YEAR 2020</v>
      </c>
      <c r="B4" s="234"/>
      <c r="C4" s="234"/>
      <c r="D4" s="234"/>
      <c r="E4" s="234"/>
      <c r="F4" s="234"/>
      <c r="G4" s="234"/>
      <c r="H4" s="234"/>
    </row>
    <row r="5" spans="1:29" ht="15.75" thickBot="1" x14ac:dyDescent="0.35">
      <c r="A5" s="55"/>
      <c r="E5" s="57"/>
      <c r="F5" s="57"/>
    </row>
    <row r="6" spans="1:29" ht="16.5" customHeight="1" thickBot="1" x14ac:dyDescent="0.35">
      <c r="A6" s="236">
        <f>'Form 1'!A6</f>
        <v>0</v>
      </c>
      <c r="B6" s="237"/>
      <c r="C6" s="59"/>
      <c r="D6" s="60"/>
    </row>
    <row r="7" spans="1:29" ht="6" customHeight="1" x14ac:dyDescent="0.3"/>
    <row r="8" spans="1:29" ht="40.5" x14ac:dyDescent="0.3">
      <c r="A8" s="62" t="s">
        <v>21</v>
      </c>
      <c r="B8" s="62" t="s">
        <v>22</v>
      </c>
      <c r="C8" s="63" t="s">
        <v>16</v>
      </c>
      <c r="D8" s="63" t="s">
        <v>17</v>
      </c>
      <c r="E8" s="63" t="s">
        <v>18</v>
      </c>
      <c r="F8" s="63" t="s">
        <v>41</v>
      </c>
      <c r="G8" s="64"/>
      <c r="H8" s="65" t="s">
        <v>19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s="72" customFormat="1" ht="6" customHeight="1" x14ac:dyDescent="0.3">
      <c r="A9" s="67"/>
      <c r="B9" s="67"/>
      <c r="C9" s="68"/>
      <c r="D9" s="68"/>
      <c r="E9" s="68"/>
      <c r="F9" s="69"/>
      <c r="G9" s="64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9" ht="15.75" x14ac:dyDescent="0.3">
      <c r="A10" s="224" t="s">
        <v>58</v>
      </c>
      <c r="B10" s="225"/>
      <c r="C10" s="225"/>
      <c r="D10" s="225"/>
      <c r="E10" s="225"/>
      <c r="F10" s="226"/>
      <c r="G10" s="66"/>
      <c r="H10" s="7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 x14ac:dyDescent="0.3">
      <c r="A11" s="74"/>
      <c r="B11" s="75"/>
      <c r="C11" s="76"/>
      <c r="D11" s="179"/>
      <c r="E11" s="78"/>
      <c r="F11" s="79"/>
      <c r="G11" s="71"/>
      <c r="H11" s="18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x14ac:dyDescent="0.3">
      <c r="A12" s="74"/>
      <c r="B12" s="75"/>
      <c r="C12" s="76"/>
      <c r="D12" s="179"/>
      <c r="E12" s="78"/>
      <c r="F12" s="79"/>
      <c r="G12" s="71"/>
      <c r="H12" s="18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s="89" customFormat="1" ht="15" customHeight="1" x14ac:dyDescent="0.3">
      <c r="A13" s="188"/>
      <c r="B13" s="189"/>
      <c r="C13" s="190"/>
      <c r="D13" s="191"/>
      <c r="E13" s="192"/>
      <c r="F13" s="193"/>
      <c r="G13" s="194"/>
      <c r="H13" s="19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s="89" customFormat="1" ht="15" customHeight="1" x14ac:dyDescent="0.3">
      <c r="A14" s="188"/>
      <c r="B14" s="189"/>
      <c r="C14" s="190"/>
      <c r="D14" s="191"/>
      <c r="E14" s="192"/>
      <c r="F14" s="193"/>
      <c r="G14" s="187"/>
      <c r="H14" s="195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5" customHeight="1" x14ac:dyDescent="0.3">
      <c r="A15" s="188"/>
      <c r="B15" s="189"/>
      <c r="C15" s="190"/>
      <c r="D15" s="191"/>
      <c r="E15" s="192"/>
      <c r="F15" s="193"/>
      <c r="G15" s="187"/>
      <c r="H15" s="195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x14ac:dyDescent="0.3">
      <c r="A16" s="81"/>
      <c r="B16" s="82"/>
      <c r="C16" s="83"/>
      <c r="D16" s="180"/>
      <c r="E16" s="85"/>
      <c r="F16" s="86"/>
      <c r="G16" s="71"/>
      <c r="H16" s="18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:29" s="55" customFormat="1" ht="15.75" thickBot="1" x14ac:dyDescent="0.35">
      <c r="A17" s="90"/>
      <c r="B17" s="91"/>
      <c r="C17" s="92"/>
      <c r="D17" s="181"/>
      <c r="E17" s="94"/>
      <c r="F17" s="95"/>
      <c r="G17" s="66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1:29" ht="15.75" thickTop="1" x14ac:dyDescent="0.3">
      <c r="A18" s="98" t="s">
        <v>40</v>
      </c>
      <c r="B18" s="75"/>
      <c r="C18" s="99">
        <f>SUM(C11:C17)</f>
        <v>0</v>
      </c>
      <c r="D18" s="77"/>
      <c r="E18" s="78"/>
      <c r="F18" s="79"/>
      <c r="G18" s="66"/>
      <c r="H18" s="100">
        <f>SUM(H11:H17)</f>
        <v>0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x14ac:dyDescent="0.3">
      <c r="A19" s="98"/>
      <c r="B19" s="75"/>
      <c r="C19" s="99"/>
      <c r="D19" s="84"/>
      <c r="E19" s="78"/>
      <c r="F19" s="85"/>
      <c r="G19" s="66"/>
      <c r="H19" s="87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29" x14ac:dyDescent="0.3">
      <c r="A20" s="227" t="s">
        <v>59</v>
      </c>
      <c r="B20" s="228"/>
      <c r="C20" s="228"/>
      <c r="D20" s="228"/>
      <c r="E20" s="228"/>
      <c r="F20" s="229"/>
      <c r="G20" s="66"/>
      <c r="H20" s="101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5" customHeight="1" x14ac:dyDescent="0.3">
      <c r="A21" s="74"/>
      <c r="B21" s="75"/>
      <c r="C21" s="76"/>
      <c r="D21" s="179"/>
      <c r="E21" s="78"/>
      <c r="F21" s="79"/>
      <c r="G21" s="66"/>
      <c r="H21" s="80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29" ht="15" customHeight="1" x14ac:dyDescent="0.3">
      <c r="A22" s="74"/>
      <c r="B22" s="75"/>
      <c r="C22" s="76"/>
      <c r="D22" s="179"/>
      <c r="E22" s="78"/>
      <c r="F22" s="79"/>
      <c r="G22" s="66"/>
      <c r="H22" s="8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15" customHeight="1" x14ac:dyDescent="0.3">
      <c r="A23" s="74"/>
      <c r="B23" s="75"/>
      <c r="C23" s="76"/>
      <c r="D23" s="183"/>
      <c r="E23" s="78"/>
      <c r="F23" s="79"/>
      <c r="G23" s="66"/>
      <c r="H23" s="80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29" ht="15" customHeight="1" x14ac:dyDescent="0.3">
      <c r="A24" s="74"/>
      <c r="B24" s="75"/>
      <c r="C24" s="83"/>
      <c r="D24" s="84"/>
      <c r="E24" s="85"/>
      <c r="F24" s="86"/>
      <c r="G24" s="66"/>
      <c r="H24" s="87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ht="15" customHeight="1" x14ac:dyDescent="0.3">
      <c r="A25" s="74"/>
      <c r="B25" s="75"/>
      <c r="C25" s="83"/>
      <c r="D25" s="84"/>
      <c r="E25" s="78"/>
      <c r="F25" s="86"/>
      <c r="G25" s="66"/>
      <c r="H25" s="87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ht="15" customHeight="1" thickBot="1" x14ac:dyDescent="0.35">
      <c r="A26" s="102"/>
      <c r="B26" s="91"/>
      <c r="C26" s="103"/>
      <c r="D26" s="93"/>
      <c r="E26" s="94"/>
      <c r="F26" s="95"/>
      <c r="G26" s="66"/>
      <c r="H26" s="9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ht="15.75" thickTop="1" x14ac:dyDescent="0.3">
      <c r="A27" s="98" t="s">
        <v>39</v>
      </c>
      <c r="B27" s="75"/>
      <c r="C27" s="99">
        <f>SUM(C21:C26)</f>
        <v>0</v>
      </c>
      <c r="D27" s="77"/>
      <c r="E27" s="78"/>
      <c r="F27" s="79"/>
      <c r="G27" s="66"/>
      <c r="H27" s="100">
        <f>SUM(H21:H26)</f>
        <v>0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:29" x14ac:dyDescent="0.3">
      <c r="A28" s="98"/>
      <c r="B28" s="75"/>
      <c r="C28" s="99"/>
      <c r="D28" s="84"/>
      <c r="E28" s="78"/>
      <c r="F28" s="86"/>
      <c r="G28" s="66"/>
      <c r="H28" s="8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ht="15.75" x14ac:dyDescent="0.3">
      <c r="A29" s="227" t="s">
        <v>60</v>
      </c>
      <c r="B29" s="230"/>
      <c r="C29" s="230"/>
      <c r="D29" s="230"/>
      <c r="E29" s="230"/>
      <c r="F29" s="231"/>
      <c r="G29" s="66"/>
      <c r="H29" s="101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ht="15" customHeight="1" x14ac:dyDescent="0.3">
      <c r="A30" s="104"/>
      <c r="B30" s="105"/>
      <c r="C30" s="106"/>
      <c r="D30" s="179"/>
      <c r="E30" s="78"/>
      <c r="F30" s="79"/>
      <c r="G30" s="66"/>
      <c r="H30" s="80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x14ac:dyDescent="0.3">
      <c r="A31" s="107"/>
      <c r="B31" s="108"/>
      <c r="C31" s="83"/>
      <c r="D31" s="179"/>
      <c r="E31" s="85"/>
      <c r="F31" s="86"/>
      <c r="G31" s="66"/>
      <c r="H31" s="87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 x14ac:dyDescent="0.3">
      <c r="A32" s="107"/>
      <c r="B32" s="108"/>
      <c r="C32" s="83"/>
      <c r="D32" s="179"/>
      <c r="E32" s="85"/>
      <c r="F32" s="86"/>
      <c r="G32" s="66"/>
      <c r="H32" s="87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 x14ac:dyDescent="0.3">
      <c r="A33" s="107"/>
      <c r="B33" s="108"/>
      <c r="C33" s="83"/>
      <c r="D33" s="179"/>
      <c r="E33" s="85"/>
      <c r="F33" s="86"/>
      <c r="G33" s="66"/>
      <c r="H33" s="87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 x14ac:dyDescent="0.3">
      <c r="A34" s="107"/>
      <c r="B34" s="108"/>
      <c r="C34" s="83"/>
      <c r="D34" s="84"/>
      <c r="E34" s="85"/>
      <c r="F34" s="86"/>
      <c r="G34" s="66"/>
      <c r="H34" s="87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ht="15.75" thickBot="1" x14ac:dyDescent="0.35">
      <c r="A35" s="90"/>
      <c r="B35" s="91"/>
      <c r="C35" s="92"/>
      <c r="D35" s="93"/>
      <c r="E35" s="94"/>
      <c r="F35" s="95"/>
      <c r="G35" s="66"/>
      <c r="H35" s="9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ht="15.75" thickTop="1" x14ac:dyDescent="0.3">
      <c r="A36" s="109" t="s">
        <v>38</v>
      </c>
      <c r="B36" s="110"/>
      <c r="C36" s="111">
        <f>SUM(C30:C35)</f>
        <v>0</v>
      </c>
      <c r="D36" s="112"/>
      <c r="E36" s="113"/>
      <c r="F36" s="114"/>
      <c r="G36" s="66"/>
      <c r="H36" s="100">
        <f>SUM(H30:H35)</f>
        <v>0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x14ac:dyDescent="0.3">
      <c r="A37" s="115"/>
      <c r="B37" s="116"/>
      <c r="C37" s="117"/>
      <c r="D37" s="118"/>
      <c r="E37" s="119"/>
      <c r="F37" s="120"/>
      <c r="G37" s="66"/>
      <c r="H37" s="121"/>
      <c r="I37" s="122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 ht="15.75" thickBot="1" x14ac:dyDescent="0.35">
      <c r="A38" s="123" t="s">
        <v>63</v>
      </c>
      <c r="B38" s="124"/>
      <c r="C38" s="125">
        <f>C18+C27+C36</f>
        <v>0</v>
      </c>
      <c r="D38" s="126"/>
      <c r="E38" s="127"/>
      <c r="F38" s="128"/>
      <c r="G38" s="66"/>
      <c r="H38" s="129">
        <f>H18+H27+H36</f>
        <v>0</v>
      </c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 ht="15.75" thickTop="1" x14ac:dyDescent="0.3">
      <c r="A39" s="97"/>
      <c r="B39" s="130"/>
      <c r="C39" s="131"/>
      <c r="D39" s="132"/>
      <c r="E39" s="133"/>
      <c r="F39" s="133"/>
      <c r="G39" s="66"/>
      <c r="H39" s="134" t="s">
        <v>61</v>
      </c>
      <c r="I39" s="122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spans="1:29" ht="15.75" x14ac:dyDescent="0.3">
      <c r="A40" s="232" t="s">
        <v>80</v>
      </c>
      <c r="B40" s="225"/>
      <c r="C40" s="225"/>
      <c r="D40" s="225"/>
      <c r="E40" s="225"/>
      <c r="F40" s="226"/>
      <c r="G40" s="66"/>
      <c r="H40" s="12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 s="55" customFormat="1" x14ac:dyDescent="0.3">
      <c r="A41" s="135" t="s">
        <v>37</v>
      </c>
      <c r="B41" s="110"/>
      <c r="C41" s="136"/>
      <c r="D41" s="112"/>
      <c r="E41" s="113"/>
      <c r="F41" s="113"/>
      <c r="G41" s="97"/>
      <c r="H41" s="13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1:29" s="55" customFormat="1" x14ac:dyDescent="0.3">
      <c r="A42" s="135" t="s">
        <v>36</v>
      </c>
      <c r="B42" s="110"/>
      <c r="C42" s="136"/>
      <c r="D42" s="112"/>
      <c r="E42" s="113"/>
      <c r="F42" s="138"/>
      <c r="G42" s="97"/>
      <c r="H42" s="13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s="55" customFormat="1" x14ac:dyDescent="0.3">
      <c r="A43" s="139" t="s">
        <v>35</v>
      </c>
      <c r="B43" s="140"/>
      <c r="C43" s="141"/>
      <c r="D43" s="142"/>
      <c r="E43" s="138"/>
      <c r="F43" s="138"/>
      <c r="G43" s="97"/>
      <c r="H43" s="13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s="55" customFormat="1" x14ac:dyDescent="0.3">
      <c r="A44" s="143" t="s">
        <v>34</v>
      </c>
      <c r="B44" s="140"/>
      <c r="C44" s="141"/>
      <c r="D44" s="142"/>
      <c r="E44" s="138"/>
      <c r="F44" s="138"/>
      <c r="G44" s="97"/>
      <c r="H44" s="13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29" s="55" customFormat="1" x14ac:dyDescent="0.3">
      <c r="A45" s="144" t="s">
        <v>33</v>
      </c>
      <c r="B45" s="145"/>
      <c r="C45" s="146"/>
      <c r="D45" s="147"/>
      <c r="E45" s="148"/>
      <c r="F45" s="138"/>
      <c r="G45" s="97"/>
      <c r="H45" s="13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1:29" s="55" customFormat="1" x14ac:dyDescent="0.3">
      <c r="A46" s="144" t="s">
        <v>32</v>
      </c>
      <c r="B46" s="145"/>
      <c r="C46" s="146"/>
      <c r="D46" s="147"/>
      <c r="E46" s="148"/>
      <c r="F46" s="138"/>
      <c r="G46" s="97"/>
      <c r="H46" s="13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1:29" s="55" customFormat="1" x14ac:dyDescent="0.3">
      <c r="A47" s="144" t="s">
        <v>47</v>
      </c>
      <c r="B47" s="145"/>
      <c r="C47" s="146"/>
      <c r="D47" s="147"/>
      <c r="E47" s="144"/>
      <c r="F47" s="138"/>
      <c r="G47" s="97"/>
      <c r="H47" s="13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1:29" s="55" customFormat="1" x14ac:dyDescent="0.3">
      <c r="A48" s="149" t="s">
        <v>31</v>
      </c>
      <c r="B48" s="145"/>
      <c r="C48" s="146"/>
      <c r="D48" s="147"/>
      <c r="E48" s="148"/>
      <c r="F48" s="138"/>
      <c r="G48" s="97"/>
      <c r="H48" s="13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s="55" customFormat="1" x14ac:dyDescent="0.3">
      <c r="A49" s="149"/>
      <c r="B49" s="145"/>
      <c r="C49" s="146"/>
      <c r="D49" s="147"/>
      <c r="E49" s="148"/>
      <c r="F49" s="138"/>
      <c r="G49" s="97"/>
      <c r="H49" s="13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29" x14ac:dyDescent="0.3">
      <c r="A50" s="149"/>
      <c r="B50" s="145"/>
      <c r="C50" s="146"/>
      <c r="D50" s="147"/>
      <c r="E50" s="148"/>
      <c r="F50" s="148"/>
    </row>
    <row r="51" spans="1:29" x14ac:dyDescent="0.3">
      <c r="A51" s="149"/>
      <c r="B51" s="145"/>
      <c r="C51" s="146"/>
      <c r="D51" s="147"/>
      <c r="E51" s="148"/>
      <c r="F51" s="148"/>
    </row>
    <row r="52" spans="1:29" x14ac:dyDescent="0.3">
      <c r="A52" s="115"/>
      <c r="B52" s="150"/>
      <c r="C52" s="151"/>
      <c r="D52" s="152"/>
      <c r="E52" s="153"/>
      <c r="F52" s="153"/>
    </row>
    <row r="53" spans="1:29" ht="15.75" thickBot="1" x14ac:dyDescent="0.35">
      <c r="A53" s="123" t="s">
        <v>81</v>
      </c>
      <c r="B53" s="124"/>
      <c r="C53" s="125">
        <f>SUM(C41:C52)</f>
        <v>0</v>
      </c>
      <c r="D53" s="126"/>
      <c r="E53" s="127"/>
      <c r="F53" s="127"/>
    </row>
    <row r="54" spans="1:29" ht="15.75" thickTop="1" x14ac:dyDescent="0.3">
      <c r="A54" s="154" t="s">
        <v>62</v>
      </c>
      <c r="B54" s="155"/>
      <c r="C54" s="156"/>
      <c r="D54" s="157"/>
      <c r="E54" s="158"/>
      <c r="F54" s="158"/>
      <c r="H54" s="54"/>
    </row>
    <row r="55" spans="1:29" x14ac:dyDescent="0.3">
      <c r="A55" s="159" t="s">
        <v>44</v>
      </c>
      <c r="B55" s="160"/>
      <c r="C55" s="161"/>
      <c r="D55" s="162"/>
      <c r="E55" s="163"/>
      <c r="F55" s="164"/>
      <c r="H55" s="54"/>
    </row>
    <row r="56" spans="1:29" x14ac:dyDescent="0.3">
      <c r="A56" s="66"/>
      <c r="B56" s="165"/>
      <c r="C56" s="166"/>
      <c r="D56" s="167"/>
      <c r="E56" s="164"/>
      <c r="F56" s="164"/>
      <c r="H56" s="54"/>
    </row>
    <row r="57" spans="1:29" x14ac:dyDescent="0.3">
      <c r="A57" s="97"/>
      <c r="B57" s="130"/>
      <c r="C57" s="131"/>
      <c r="D57" s="132"/>
      <c r="E57" s="133"/>
      <c r="F57" s="133"/>
      <c r="H57" s="54"/>
    </row>
    <row r="58" spans="1:29" x14ac:dyDescent="0.3">
      <c r="A58" s="97"/>
      <c r="B58" s="130"/>
      <c r="C58" s="131"/>
      <c r="D58" s="132"/>
      <c r="E58" s="133"/>
      <c r="F58" s="133"/>
      <c r="H58" s="54"/>
    </row>
    <row r="59" spans="1:29" x14ac:dyDescent="0.3">
      <c r="A59" s="97"/>
      <c r="B59" s="130"/>
      <c r="C59" s="131"/>
      <c r="D59" s="132"/>
      <c r="E59" s="133"/>
      <c r="F59" s="133"/>
      <c r="H59" s="54"/>
    </row>
    <row r="60" spans="1:29" x14ac:dyDescent="0.3">
      <c r="A60" s="97"/>
      <c r="B60" s="130"/>
      <c r="C60" s="131"/>
      <c r="D60" s="132"/>
      <c r="E60" s="133"/>
      <c r="F60" s="133"/>
      <c r="H60" s="54"/>
    </row>
    <row r="61" spans="1:29" x14ac:dyDescent="0.3">
      <c r="A61" s="66"/>
      <c r="B61" s="165"/>
      <c r="C61" s="66"/>
      <c r="D61" s="165"/>
      <c r="E61" s="168"/>
      <c r="F61" s="168"/>
      <c r="H61" s="54"/>
    </row>
    <row r="63" spans="1:29" x14ac:dyDescent="0.3">
      <c r="A63" s="89"/>
      <c r="H63" s="54"/>
    </row>
    <row r="65" spans="3:8" x14ac:dyDescent="0.3">
      <c r="C65" s="169"/>
      <c r="D65" s="167"/>
      <c r="H65" s="54"/>
    </row>
  </sheetData>
  <mergeCells count="9">
    <mergeCell ref="A10:F10"/>
    <mergeCell ref="A20:F20"/>
    <mergeCell ref="A29:F29"/>
    <mergeCell ref="A40:F40"/>
    <mergeCell ref="A1:H1"/>
    <mergeCell ref="A2:H2"/>
    <mergeCell ref="A3:H3"/>
    <mergeCell ref="A4:H4"/>
    <mergeCell ref="A6:B6"/>
  </mergeCells>
  <printOptions horizontalCentered="1"/>
  <pageMargins left="0.7" right="0.7" top="0.28000000000000003" bottom="0.55000000000000004" header="0.17" footer="0.19"/>
  <pageSetup scale="75" fitToHeight="2" orientation="landscape" r:id="rId1"/>
  <headerFooter>
    <oddHeader>&amp;R&amp;"Arial Unicode MS,Bold"DRAFT</oddHeader>
    <oddFooter>&amp;L&amp;"Arial Unicode MS,Regular"&amp;9GT IBPA - Base Budget Form 1A
Date Modified: 01.09.19 Date Printed: &amp;D&amp;C&amp;P of &amp;N&amp;R&amp;"Arial Unicode MS,Regular"&amp;9&amp;Z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</vt:lpstr>
      <vt:lpstr>Form 1A - Perm Allocs</vt:lpstr>
      <vt:lpstr>'Form 1'!Print_Area</vt:lpstr>
      <vt:lpstr>'Form 1A - Perm Allocs'!Print_Area</vt:lpstr>
      <vt:lpstr>'Form 1'!Print_Titles</vt:lpstr>
      <vt:lpstr>'Form 1A - Perm Allocs'!Print_Titles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Kirk, James E</cp:lastModifiedBy>
  <cp:lastPrinted>2019-01-25T15:39:32Z</cp:lastPrinted>
  <dcterms:created xsi:type="dcterms:W3CDTF">2013-02-26T14:05:07Z</dcterms:created>
  <dcterms:modified xsi:type="dcterms:W3CDTF">2019-01-25T15:39:50Z</dcterms:modified>
</cp:coreProperties>
</file>